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0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tanaka/Desktop/Desktop/研究/大学院１年　データ/3回生実習/"/>
    </mc:Choice>
  </mc:AlternateContent>
  <xr:revisionPtr revIDLastSave="0" documentId="8_{5449D1C8-B73C-6642-9436-25A1DD012578}" xr6:coauthVersionLast="47" xr6:coauthVersionMax="47" xr10:uidLastSave="{00000000-0000-0000-0000-000000000000}"/>
  <bookViews>
    <workbookView xWindow="20" yWindow="1020" windowWidth="28460" windowHeight="16340" activeTab="4" xr2:uid="{00000000-000D-0000-FFFF-FFFF00000000}"/>
  </bookViews>
  <sheets>
    <sheet name="1回目" sheetId="8" r:id="rId1"/>
    <sheet name="２回目" sheetId="2" r:id="rId2"/>
    <sheet name="３回目" sheetId="3" r:id="rId3"/>
    <sheet name="4回目" sheetId="1" r:id="rId4"/>
    <sheet name="平均" sheetId="4" r:id="rId5"/>
  </sheets>
  <definedNames>
    <definedName name="_xlnm.Print_Area" localSheetId="4">平均!$V$1:$AG$51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6" i="4" l="1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5" i="4"/>
  <c r="J4" i="4"/>
  <c r="B4" i="4"/>
  <c r="C4" i="4"/>
  <c r="D4" i="4"/>
  <c r="E4" i="4"/>
  <c r="F4" i="4"/>
  <c r="G4" i="4"/>
  <c r="H4" i="4"/>
  <c r="I4" i="4"/>
  <c r="B5" i="4"/>
  <c r="C5" i="4"/>
  <c r="D5" i="4"/>
  <c r="E5" i="4"/>
  <c r="F5" i="4"/>
  <c r="G5" i="4"/>
  <c r="H5" i="4"/>
  <c r="I5" i="4"/>
  <c r="B6" i="4"/>
  <c r="C6" i="4"/>
  <c r="D6" i="4"/>
  <c r="E6" i="4"/>
  <c r="F6" i="4"/>
  <c r="G6" i="4"/>
  <c r="H6" i="4"/>
  <c r="I6" i="4"/>
  <c r="B7" i="4"/>
  <c r="C7" i="4"/>
  <c r="D7" i="4"/>
  <c r="E7" i="4"/>
  <c r="F7" i="4"/>
  <c r="G7" i="4"/>
  <c r="H7" i="4"/>
  <c r="I7" i="4"/>
  <c r="B8" i="4"/>
  <c r="C8" i="4"/>
  <c r="D8" i="4"/>
  <c r="E8" i="4"/>
  <c r="F8" i="4"/>
  <c r="G8" i="4"/>
  <c r="H8" i="4"/>
  <c r="I8" i="4"/>
  <c r="B9" i="4"/>
  <c r="C9" i="4"/>
  <c r="D9" i="4"/>
  <c r="E9" i="4"/>
  <c r="F9" i="4"/>
  <c r="G9" i="4"/>
  <c r="H9" i="4"/>
  <c r="I9" i="4"/>
  <c r="B10" i="4"/>
  <c r="C10" i="4"/>
  <c r="D10" i="4"/>
  <c r="E10" i="4"/>
  <c r="F10" i="4"/>
  <c r="G10" i="4"/>
  <c r="H10" i="4"/>
  <c r="I10" i="4"/>
  <c r="B11" i="4"/>
  <c r="C11" i="4"/>
  <c r="D11" i="4"/>
  <c r="E11" i="4"/>
  <c r="F11" i="4"/>
  <c r="G11" i="4"/>
  <c r="H11" i="4"/>
  <c r="I11" i="4"/>
  <c r="B12" i="4"/>
  <c r="C12" i="4"/>
  <c r="D12" i="4"/>
  <c r="E12" i="4"/>
  <c r="F12" i="4"/>
  <c r="G12" i="4"/>
  <c r="H12" i="4"/>
  <c r="I12" i="4"/>
  <c r="B13" i="4"/>
  <c r="C13" i="4"/>
  <c r="D13" i="4"/>
  <c r="E13" i="4"/>
  <c r="F13" i="4"/>
  <c r="G13" i="4"/>
  <c r="H13" i="4"/>
  <c r="I13" i="4"/>
  <c r="B14" i="4"/>
  <c r="C14" i="4"/>
  <c r="D14" i="4"/>
  <c r="E14" i="4"/>
  <c r="F14" i="4"/>
  <c r="G14" i="4"/>
  <c r="H14" i="4"/>
  <c r="I14" i="4"/>
  <c r="B15" i="4"/>
  <c r="C15" i="4"/>
  <c r="D15" i="4"/>
  <c r="E15" i="4"/>
  <c r="F15" i="4"/>
  <c r="G15" i="4"/>
  <c r="H15" i="4"/>
  <c r="I15" i="4"/>
  <c r="B16" i="4"/>
  <c r="C16" i="4"/>
  <c r="D16" i="4"/>
  <c r="E16" i="4"/>
  <c r="F16" i="4"/>
  <c r="G16" i="4"/>
  <c r="H16" i="4"/>
  <c r="I16" i="4"/>
  <c r="B17" i="4"/>
  <c r="C17" i="4"/>
  <c r="D17" i="4"/>
  <c r="E17" i="4"/>
  <c r="F17" i="4"/>
  <c r="G17" i="4"/>
  <c r="H17" i="4"/>
  <c r="I17" i="4"/>
  <c r="B18" i="4"/>
  <c r="C18" i="4"/>
  <c r="D18" i="4"/>
  <c r="E18" i="4"/>
  <c r="F18" i="4"/>
  <c r="G18" i="4"/>
  <c r="H18" i="4"/>
  <c r="I18" i="4"/>
  <c r="B19" i="4"/>
  <c r="C19" i="4"/>
  <c r="D19" i="4"/>
  <c r="E19" i="4"/>
  <c r="F19" i="4"/>
  <c r="G19" i="4"/>
  <c r="H19" i="4"/>
  <c r="I19" i="4"/>
  <c r="B20" i="4"/>
  <c r="C20" i="4"/>
  <c r="D20" i="4"/>
  <c r="E20" i="4"/>
  <c r="F20" i="4"/>
  <c r="G20" i="4"/>
  <c r="H20" i="4"/>
  <c r="I20" i="4"/>
  <c r="B21" i="4"/>
  <c r="C21" i="4"/>
  <c r="D21" i="4"/>
  <c r="E21" i="4"/>
  <c r="F21" i="4"/>
  <c r="G21" i="4"/>
  <c r="H21" i="4"/>
  <c r="I21" i="4"/>
  <c r="B22" i="4"/>
  <c r="C22" i="4"/>
  <c r="D22" i="4"/>
  <c r="E22" i="4"/>
  <c r="F22" i="4"/>
  <c r="G22" i="4"/>
  <c r="H22" i="4"/>
  <c r="I22" i="4"/>
  <c r="B23" i="4"/>
  <c r="C23" i="4"/>
  <c r="D23" i="4"/>
  <c r="E23" i="4"/>
  <c r="F23" i="4"/>
  <c r="G23" i="4"/>
  <c r="H23" i="4"/>
  <c r="I23" i="4"/>
  <c r="B24" i="4"/>
  <c r="C24" i="4"/>
  <c r="D24" i="4"/>
  <c r="E24" i="4"/>
  <c r="F24" i="4"/>
  <c r="G24" i="4"/>
  <c r="H24" i="4"/>
  <c r="I24" i="4"/>
  <c r="B25" i="4"/>
  <c r="C25" i="4"/>
  <c r="D25" i="4"/>
  <c r="E25" i="4"/>
  <c r="F25" i="4"/>
  <c r="G25" i="4"/>
  <c r="H25" i="4"/>
  <c r="I25" i="4"/>
  <c r="B26" i="4"/>
  <c r="C26" i="4"/>
  <c r="D26" i="4"/>
  <c r="E26" i="4"/>
  <c r="F26" i="4"/>
  <c r="G26" i="4"/>
  <c r="H26" i="4"/>
  <c r="I26" i="4"/>
  <c r="B27" i="4"/>
  <c r="C27" i="4"/>
  <c r="D27" i="4"/>
  <c r="E27" i="4"/>
  <c r="F27" i="4"/>
  <c r="G27" i="4"/>
  <c r="H27" i="4"/>
  <c r="I27" i="4"/>
  <c r="B28" i="4"/>
  <c r="C28" i="4"/>
  <c r="D28" i="4"/>
  <c r="E28" i="4"/>
  <c r="F28" i="4"/>
  <c r="G28" i="4"/>
  <c r="H28" i="4"/>
  <c r="I28" i="4"/>
  <c r="B29" i="4"/>
  <c r="C29" i="4"/>
  <c r="D29" i="4"/>
  <c r="E29" i="4"/>
  <c r="F29" i="4"/>
  <c r="G29" i="4"/>
  <c r="H29" i="4"/>
  <c r="I29" i="4"/>
  <c r="B30" i="4"/>
  <c r="C30" i="4"/>
  <c r="D30" i="4"/>
  <c r="E30" i="4"/>
  <c r="F30" i="4"/>
  <c r="G30" i="4"/>
  <c r="H30" i="4"/>
  <c r="I30" i="4"/>
  <c r="B31" i="4"/>
  <c r="C31" i="4"/>
  <c r="D31" i="4"/>
  <c r="E31" i="4"/>
  <c r="F31" i="4"/>
  <c r="G31" i="4"/>
  <c r="H31" i="4"/>
  <c r="I31" i="4"/>
  <c r="B32" i="4"/>
  <c r="C32" i="4"/>
  <c r="D32" i="4"/>
  <c r="E32" i="4"/>
  <c r="F32" i="4"/>
  <c r="G32" i="4"/>
  <c r="H32" i="4"/>
  <c r="I32" i="4"/>
  <c r="B33" i="4"/>
  <c r="C33" i="4"/>
  <c r="D33" i="4"/>
  <c r="E33" i="4"/>
  <c r="F33" i="4"/>
  <c r="G33" i="4"/>
  <c r="H33" i="4"/>
  <c r="I33" i="4"/>
  <c r="B34" i="4"/>
  <c r="C34" i="4"/>
  <c r="D34" i="4"/>
  <c r="E34" i="4"/>
  <c r="F34" i="4"/>
  <c r="G34" i="4"/>
  <c r="H34" i="4"/>
  <c r="I34" i="4"/>
  <c r="B35" i="4"/>
  <c r="C35" i="4"/>
  <c r="D35" i="4"/>
  <c r="E35" i="4"/>
  <c r="F35" i="4"/>
  <c r="G35" i="4"/>
  <c r="H35" i="4"/>
  <c r="I35" i="4"/>
  <c r="B36" i="4"/>
  <c r="C36" i="4"/>
  <c r="D36" i="4"/>
  <c r="E36" i="4"/>
  <c r="F36" i="4"/>
  <c r="G36" i="4"/>
  <c r="H36" i="4"/>
  <c r="I36" i="4"/>
  <c r="B37" i="4"/>
  <c r="C37" i="4"/>
  <c r="D37" i="4"/>
  <c r="E37" i="4"/>
  <c r="F37" i="4"/>
  <c r="G37" i="4"/>
  <c r="H37" i="4"/>
  <c r="I37" i="4"/>
  <c r="B38" i="4"/>
  <c r="C38" i="4"/>
  <c r="D38" i="4"/>
  <c r="E38" i="4"/>
  <c r="F38" i="4"/>
  <c r="G38" i="4"/>
  <c r="H38" i="4"/>
  <c r="I38" i="4"/>
  <c r="B39" i="4"/>
  <c r="C39" i="4"/>
  <c r="D39" i="4"/>
  <c r="E39" i="4"/>
  <c r="F39" i="4"/>
  <c r="G39" i="4"/>
  <c r="H39" i="4"/>
  <c r="I39" i="4"/>
  <c r="B40" i="4"/>
  <c r="C40" i="4"/>
  <c r="D40" i="4"/>
  <c r="E40" i="4"/>
  <c r="F40" i="4"/>
  <c r="G40" i="4"/>
  <c r="H40" i="4"/>
  <c r="I40" i="4"/>
  <c r="B41" i="4"/>
  <c r="C41" i="4"/>
  <c r="D41" i="4"/>
  <c r="E41" i="4"/>
  <c r="F41" i="4"/>
  <c r="G41" i="4"/>
  <c r="H41" i="4"/>
  <c r="I41" i="4"/>
  <c r="B42" i="4"/>
  <c r="C42" i="4"/>
  <c r="D42" i="4"/>
  <c r="E42" i="4"/>
  <c r="F42" i="4"/>
  <c r="G42" i="4"/>
  <c r="H42" i="4"/>
  <c r="I42" i="4"/>
  <c r="B43" i="4"/>
  <c r="C43" i="4"/>
  <c r="D43" i="4"/>
  <c r="E43" i="4"/>
  <c r="F43" i="4"/>
  <c r="G43" i="4"/>
  <c r="H43" i="4"/>
  <c r="I43" i="4"/>
  <c r="B44" i="4"/>
  <c r="C44" i="4"/>
  <c r="D44" i="4"/>
  <c r="E44" i="4"/>
  <c r="F44" i="4"/>
  <c r="G44" i="4"/>
  <c r="H44" i="4"/>
  <c r="I44" i="4"/>
  <c r="B45" i="4"/>
  <c r="C45" i="4"/>
  <c r="D45" i="4"/>
  <c r="E45" i="4"/>
  <c r="F45" i="4"/>
  <c r="G45" i="4"/>
  <c r="H45" i="4"/>
  <c r="I45" i="4"/>
  <c r="B46" i="4"/>
  <c r="C46" i="4"/>
  <c r="D46" i="4"/>
  <c r="E46" i="4"/>
  <c r="F46" i="4"/>
  <c r="G46" i="4"/>
  <c r="H46" i="4"/>
  <c r="I46" i="4"/>
  <c r="B47" i="4"/>
  <c r="C47" i="4"/>
  <c r="D47" i="4"/>
  <c r="E47" i="4"/>
  <c r="F47" i="4"/>
  <c r="G47" i="4"/>
  <c r="H47" i="4"/>
  <c r="I47" i="4"/>
  <c r="B48" i="4"/>
  <c r="C48" i="4"/>
  <c r="D48" i="4"/>
  <c r="E48" i="4"/>
  <c r="F48" i="4"/>
  <c r="G48" i="4"/>
  <c r="H48" i="4"/>
  <c r="I48" i="4"/>
  <c r="B49" i="4"/>
  <c r="C49" i="4"/>
  <c r="D49" i="4"/>
  <c r="E49" i="4"/>
  <c r="F49" i="4"/>
  <c r="G49" i="4"/>
  <c r="H49" i="4"/>
  <c r="I49" i="4"/>
  <c r="B50" i="4"/>
  <c r="C50" i="4"/>
  <c r="D50" i="4"/>
  <c r="E50" i="4"/>
  <c r="F50" i="4"/>
  <c r="G50" i="4"/>
  <c r="H50" i="4"/>
  <c r="I50" i="4"/>
  <c r="B51" i="4"/>
  <c r="C51" i="4"/>
  <c r="D51" i="4"/>
  <c r="E51" i="4"/>
  <c r="F51" i="4"/>
  <c r="G51" i="4"/>
  <c r="H51" i="4"/>
  <c r="I51" i="4"/>
  <c r="B52" i="4"/>
  <c r="C52" i="4"/>
  <c r="D52" i="4"/>
  <c r="E52" i="4"/>
  <c r="F52" i="4"/>
  <c r="G52" i="4"/>
  <c r="H52" i="4"/>
  <c r="I52" i="4"/>
  <c r="B53" i="4"/>
  <c r="C53" i="4"/>
  <c r="D53" i="4"/>
  <c r="E53" i="4"/>
  <c r="F53" i="4"/>
  <c r="G53" i="4"/>
  <c r="H53" i="4"/>
  <c r="I53" i="4"/>
  <c r="B54" i="4"/>
  <c r="C54" i="4"/>
  <c r="D54" i="4"/>
  <c r="E54" i="4"/>
  <c r="F54" i="4"/>
  <c r="G54" i="4"/>
  <c r="H54" i="4"/>
  <c r="I54" i="4"/>
  <c r="B55" i="4"/>
  <c r="C55" i="4"/>
  <c r="D55" i="4"/>
  <c r="O6" i="4" s="1"/>
  <c r="E55" i="4"/>
  <c r="F55" i="4"/>
  <c r="G55" i="4"/>
  <c r="H55" i="4"/>
  <c r="I55" i="4"/>
  <c r="B56" i="4"/>
  <c r="C56" i="4"/>
  <c r="D56" i="4"/>
  <c r="E56" i="4"/>
  <c r="F56" i="4"/>
  <c r="G56" i="4"/>
  <c r="H56" i="4"/>
  <c r="I56" i="4"/>
  <c r="B57" i="4"/>
  <c r="C57" i="4"/>
  <c r="D57" i="4"/>
  <c r="E57" i="4"/>
  <c r="F57" i="4"/>
  <c r="G57" i="4"/>
  <c r="H57" i="4"/>
  <c r="I57" i="4"/>
  <c r="B58" i="4"/>
  <c r="C58" i="4"/>
  <c r="D58" i="4"/>
  <c r="E58" i="4"/>
  <c r="F58" i="4"/>
  <c r="G58" i="4"/>
  <c r="H58" i="4"/>
  <c r="I58" i="4"/>
  <c r="B59" i="4"/>
  <c r="C59" i="4"/>
  <c r="D59" i="4"/>
  <c r="E59" i="4"/>
  <c r="F59" i="4"/>
  <c r="G59" i="4"/>
  <c r="H59" i="4"/>
  <c r="I59" i="4"/>
  <c r="B60" i="4"/>
  <c r="C60" i="4"/>
  <c r="D60" i="4"/>
  <c r="E60" i="4"/>
  <c r="F60" i="4"/>
  <c r="G60" i="4"/>
  <c r="H60" i="4"/>
  <c r="I60" i="4"/>
  <c r="B61" i="4"/>
  <c r="C61" i="4"/>
  <c r="D61" i="4"/>
  <c r="E61" i="4"/>
  <c r="F61" i="4"/>
  <c r="G61" i="4"/>
  <c r="H61" i="4"/>
  <c r="I61" i="4"/>
  <c r="B62" i="4"/>
  <c r="C62" i="4"/>
  <c r="D62" i="4"/>
  <c r="E62" i="4"/>
  <c r="F62" i="4"/>
  <c r="G62" i="4"/>
  <c r="H62" i="4"/>
  <c r="I62" i="4"/>
  <c r="B63" i="4"/>
  <c r="C63" i="4"/>
  <c r="D63" i="4"/>
  <c r="E63" i="4"/>
  <c r="F63" i="4"/>
  <c r="G63" i="4"/>
  <c r="H63" i="4"/>
  <c r="I63" i="4"/>
  <c r="B64" i="4"/>
  <c r="C64" i="4"/>
  <c r="D64" i="4"/>
  <c r="E64" i="4"/>
  <c r="F64" i="4"/>
  <c r="G64" i="4"/>
  <c r="H64" i="4"/>
  <c r="I64" i="4"/>
  <c r="B65" i="4"/>
  <c r="C65" i="4"/>
  <c r="D65" i="4"/>
  <c r="E65" i="4"/>
  <c r="F65" i="4"/>
  <c r="G65" i="4"/>
  <c r="H65" i="4"/>
  <c r="I65" i="4"/>
  <c r="B66" i="4"/>
  <c r="C66" i="4"/>
  <c r="D66" i="4"/>
  <c r="E66" i="4"/>
  <c r="F66" i="4"/>
  <c r="G66" i="4"/>
  <c r="H66" i="4"/>
  <c r="I66" i="4"/>
  <c r="B67" i="4"/>
  <c r="C67" i="4"/>
  <c r="D67" i="4"/>
  <c r="E67" i="4"/>
  <c r="F67" i="4"/>
  <c r="G67" i="4"/>
  <c r="H67" i="4"/>
  <c r="I67" i="4"/>
  <c r="B68" i="4"/>
  <c r="C68" i="4"/>
  <c r="D68" i="4"/>
  <c r="E68" i="4"/>
  <c r="F68" i="4"/>
  <c r="G68" i="4"/>
  <c r="H68" i="4"/>
  <c r="I68" i="4"/>
  <c r="B69" i="4"/>
  <c r="C69" i="4"/>
  <c r="D69" i="4"/>
  <c r="E69" i="4"/>
  <c r="F69" i="4"/>
  <c r="G69" i="4"/>
  <c r="H69" i="4"/>
  <c r="I69" i="4"/>
  <c r="B70" i="4"/>
  <c r="C70" i="4"/>
  <c r="D70" i="4"/>
  <c r="E70" i="4"/>
  <c r="F70" i="4"/>
  <c r="G70" i="4"/>
  <c r="H70" i="4"/>
  <c r="I70" i="4"/>
  <c r="B71" i="4"/>
  <c r="C71" i="4"/>
  <c r="D71" i="4"/>
  <c r="E71" i="4"/>
  <c r="F71" i="4"/>
  <c r="G71" i="4"/>
  <c r="H71" i="4"/>
  <c r="I71" i="4"/>
  <c r="B72" i="4"/>
  <c r="C72" i="4"/>
  <c r="D72" i="4"/>
  <c r="E72" i="4"/>
  <c r="F72" i="4"/>
  <c r="G72" i="4"/>
  <c r="H72" i="4"/>
  <c r="I72" i="4"/>
  <c r="A70" i="4"/>
  <c r="A71" i="4"/>
  <c r="A72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4" i="4"/>
  <c r="AC5" i="4" l="1"/>
  <c r="U5" i="4"/>
  <c r="AC4" i="4"/>
  <c r="AB5" i="4"/>
  <c r="U6" i="4"/>
  <c r="Y5" i="4"/>
  <c r="AA5" i="4"/>
  <c r="N6" i="4"/>
  <c r="M6" i="4"/>
  <c r="Z5" i="4"/>
  <c r="R6" i="4"/>
  <c r="P6" i="4"/>
  <c r="S6" i="4"/>
  <c r="Q6" i="4"/>
  <c r="T6" i="4"/>
  <c r="AB4" i="4"/>
  <c r="N5" i="4"/>
  <c r="P5" i="4"/>
  <c r="O5" i="4"/>
  <c r="Q5" i="4"/>
  <c r="R5" i="4"/>
  <c r="AA4" i="4"/>
  <c r="Y4" i="4"/>
  <c r="S5" i="4"/>
  <c r="T5" i="4"/>
  <c r="M5" i="4"/>
  <c r="Z4" i="4"/>
</calcChain>
</file>

<file path=xl/sharedStrings.xml><?xml version="1.0" encoding="utf-8"?>
<sst xmlns="http://schemas.openxmlformats.org/spreadsheetml/2006/main" count="72" uniqueCount="25">
  <si>
    <t>深度</t>
  </si>
  <si>
    <t>水温</t>
  </si>
  <si>
    <t>塩分</t>
  </si>
  <si>
    <t>電導度</t>
  </si>
  <si>
    <t>EC25</t>
  </si>
  <si>
    <t>Density</t>
  </si>
  <si>
    <t>SigmaT</t>
  </si>
  <si>
    <t>蛍光量</t>
  </si>
  <si>
    <t>濁度</t>
  </si>
  <si>
    <t>平均</t>
  </si>
  <si>
    <t>0.1m - 0.5m</t>
  </si>
  <si>
    <t>0.1m - 0.5m</t>
    <phoneticPr fontId="1"/>
  </si>
  <si>
    <t>水温 (℃)</t>
    <phoneticPr fontId="1"/>
  </si>
  <si>
    <t>塩分 (‰)</t>
    <phoneticPr fontId="1"/>
  </si>
  <si>
    <t>濁度 (FTU)</t>
    <phoneticPr fontId="1"/>
  </si>
  <si>
    <t>蛍光量 (ppb)</t>
    <phoneticPr fontId="1"/>
  </si>
  <si>
    <t>深度 (m)</t>
    <phoneticPr fontId="1"/>
  </si>
  <si>
    <t>塩分 (PSU)</t>
    <phoneticPr fontId="1"/>
  </si>
  <si>
    <t>5.1m - 5.5m</t>
    <phoneticPr fontId="1"/>
  </si>
  <si>
    <t>DO</t>
    <phoneticPr fontId="1"/>
  </si>
  <si>
    <t>DO</t>
    <phoneticPr fontId="4"/>
  </si>
  <si>
    <t>DO（×10％）</t>
    <phoneticPr fontId="1"/>
  </si>
  <si>
    <t>DO（×10%）</t>
    <phoneticPr fontId="1"/>
  </si>
  <si>
    <t>20231031 3回生実習サンプリング CTDデータ１回目 -素データ-</t>
    <rPh sb="32" eb="33">
      <t>ソ</t>
    </rPh>
    <phoneticPr fontId="1"/>
  </si>
  <si>
    <t xml:space="preserve">20241029 3回生実習サンプリング　CTDデータ１回目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</si>
</sst>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_ "/>
    <numFmt numFmtId="177" formatCode="0_ "/>
    <numFmt numFmtId="178" formatCode="0.00_ "/>
    <numFmt numFmtId="179" formatCode="0.0_);[Red]\(0.0\)"/>
  </numFmts>
  <fonts count="6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8"/>
      <name val="ＭＳ Ｐゴシック"/>
      <family val="2"/>
      <charset val="128"/>
    </font>
    <font>
      <sz val="10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double">
        <color auto="1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2" fontId="0" fillId="0" borderId="0" xfId="0" applyNumberFormat="1">
      <alignment vertical="center"/>
    </xf>
    <xf numFmtId="0" fontId="0" fillId="0" borderId="6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179" fontId="0" fillId="0" borderId="6" xfId="0" applyNumberFormat="1" applyBorder="1">
      <alignment vertical="center"/>
    </xf>
    <xf numFmtId="179" fontId="0" fillId="0" borderId="5" xfId="0" applyNumberFormat="1" applyBorder="1">
      <alignment vertical="center"/>
    </xf>
    <xf numFmtId="179" fontId="0" fillId="0" borderId="4" xfId="0" applyNumberFormat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79" fontId="0" fillId="0" borderId="8" xfId="0" applyNumberFormat="1" applyBorder="1">
      <alignment vertical="center"/>
    </xf>
    <xf numFmtId="179" fontId="0" fillId="0" borderId="7" xfId="0" applyNumberFormat="1" applyBorder="1">
      <alignment vertical="center"/>
    </xf>
    <xf numFmtId="0" fontId="5" fillId="0" borderId="0" xfId="0" applyFont="1">
      <alignment vertical="center"/>
    </xf>
    <xf numFmtId="0" fontId="0" fillId="0" borderId="9" xfId="0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Alignment="1">
      <alignment horizontal="center" vertical="center"/>
    </xf>
    <xf numFmtId="176" fontId="0" fillId="0" borderId="12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11" xfId="0" applyBorder="1">
      <alignment vertical="center"/>
    </xf>
    <xf numFmtId="2" fontId="0" fillId="0" borderId="9" xfId="0" applyNumberFormat="1" applyBorder="1">
      <alignment vertical="center"/>
    </xf>
    <xf numFmtId="2" fontId="0" fillId="0" borderId="10" xfId="0" applyNumberFormat="1" applyBorder="1">
      <alignment vertical="center"/>
    </xf>
    <xf numFmtId="0" fontId="0" fillId="0" borderId="14" xfId="0" applyBorder="1">
      <alignment vertical="center"/>
    </xf>
    <xf numFmtId="178" fontId="5" fillId="0" borderId="1" xfId="0" applyNumberFormat="1" applyFont="1" applyBorder="1">
      <alignment vertical="center"/>
    </xf>
    <xf numFmtId="0" fontId="5" fillId="0" borderId="9" xfId="0" applyFont="1" applyBorder="1">
      <alignment vertical="center"/>
    </xf>
  </cellXfs>
  <cellStyles count="1">
    <cellStyle name="標準" xfId="0" builtinId="0"/>
  </cellStyles>
  <dxfs count="0"/>
  <tableStyles count="0" defaultTableStyle="TableStyleMedium9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914534824777796E-2"/>
          <c:y val="0.143222506393862"/>
          <c:w val="0.87971799422123098"/>
          <c:h val="0.75959102998341299"/>
        </c:manualLayout>
      </c:layout>
      <c:scatterChart>
        <c:scatterStyle val="lineMarker"/>
        <c:varyColors val="0"/>
        <c:ser>
          <c:idx val="0"/>
          <c:order val="0"/>
          <c:tx>
            <c:strRef>
              <c:f>平均!$B$3</c:f>
              <c:strCache>
                <c:ptCount val="1"/>
                <c:pt idx="0">
                  <c:v>水温 (℃)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平均!$B$4:$B$72</c:f>
              <c:numCache>
                <c:formatCode>0.000_ </c:formatCode>
                <c:ptCount val="69"/>
                <c:pt idx="0">
                  <c:v>21.824666666666669</c:v>
                </c:pt>
                <c:pt idx="1">
                  <c:v>21.826000000000004</c:v>
                </c:pt>
                <c:pt idx="2">
                  <c:v>21.823999999999998</c:v>
                </c:pt>
                <c:pt idx="3">
                  <c:v>21.821333333333332</c:v>
                </c:pt>
                <c:pt idx="4">
                  <c:v>21.822999999999997</c:v>
                </c:pt>
                <c:pt idx="5">
                  <c:v>21.826333333333334</c:v>
                </c:pt>
                <c:pt idx="6">
                  <c:v>21.824333333333332</c:v>
                </c:pt>
                <c:pt idx="7">
                  <c:v>21.833666666666669</c:v>
                </c:pt>
                <c:pt idx="8">
                  <c:v>21.835333333333335</c:v>
                </c:pt>
                <c:pt idx="9">
                  <c:v>21.834999999999997</c:v>
                </c:pt>
                <c:pt idx="10">
                  <c:v>21.840999999999998</c:v>
                </c:pt>
                <c:pt idx="11">
                  <c:v>21.849666666666668</c:v>
                </c:pt>
                <c:pt idx="12">
                  <c:v>21.854666666666663</c:v>
                </c:pt>
                <c:pt idx="13">
                  <c:v>21.863333333333333</c:v>
                </c:pt>
                <c:pt idx="14">
                  <c:v>21.882666666666665</c:v>
                </c:pt>
                <c:pt idx="15">
                  <c:v>21.901333333333337</c:v>
                </c:pt>
                <c:pt idx="16">
                  <c:v>21.913333333333338</c:v>
                </c:pt>
                <c:pt idx="17">
                  <c:v>21.931000000000001</c:v>
                </c:pt>
                <c:pt idx="18">
                  <c:v>21.945000000000004</c:v>
                </c:pt>
                <c:pt idx="19">
                  <c:v>21.951666666666668</c:v>
                </c:pt>
                <c:pt idx="20">
                  <c:v>21.961333333333329</c:v>
                </c:pt>
                <c:pt idx="21">
                  <c:v>21.961666666666662</c:v>
                </c:pt>
                <c:pt idx="22">
                  <c:v>21.986999999999998</c:v>
                </c:pt>
                <c:pt idx="23">
                  <c:v>22.039333333333332</c:v>
                </c:pt>
                <c:pt idx="24">
                  <c:v>22.077333333333332</c:v>
                </c:pt>
                <c:pt idx="25">
                  <c:v>22.087</c:v>
                </c:pt>
                <c:pt idx="26">
                  <c:v>22.094999999999999</c:v>
                </c:pt>
                <c:pt idx="27">
                  <c:v>22.105666666666668</c:v>
                </c:pt>
                <c:pt idx="28">
                  <c:v>22.110000000000003</c:v>
                </c:pt>
                <c:pt idx="29">
                  <c:v>22.118000000000006</c:v>
                </c:pt>
                <c:pt idx="30">
                  <c:v>22.123333333333335</c:v>
                </c:pt>
                <c:pt idx="31">
                  <c:v>22.134</c:v>
                </c:pt>
                <c:pt idx="32">
                  <c:v>22.144333333333332</c:v>
                </c:pt>
                <c:pt idx="33">
                  <c:v>22.147333333333336</c:v>
                </c:pt>
                <c:pt idx="34">
                  <c:v>22.151999999999997</c:v>
                </c:pt>
                <c:pt idx="35">
                  <c:v>22.16</c:v>
                </c:pt>
                <c:pt idx="36">
                  <c:v>22.169</c:v>
                </c:pt>
                <c:pt idx="37">
                  <c:v>22.181999999999999</c:v>
                </c:pt>
                <c:pt idx="38">
                  <c:v>22.210666666666668</c:v>
                </c:pt>
                <c:pt idx="39">
                  <c:v>22.242333333333335</c:v>
                </c:pt>
                <c:pt idx="40">
                  <c:v>22.304000000000002</c:v>
                </c:pt>
                <c:pt idx="41">
                  <c:v>22.309333333333331</c:v>
                </c:pt>
                <c:pt idx="42">
                  <c:v>22.351333333333333</c:v>
                </c:pt>
                <c:pt idx="43">
                  <c:v>22.385333333333335</c:v>
                </c:pt>
                <c:pt idx="44">
                  <c:v>22.413</c:v>
                </c:pt>
                <c:pt idx="45">
                  <c:v>22.429999999999996</c:v>
                </c:pt>
                <c:pt idx="46">
                  <c:v>22.441333333333333</c:v>
                </c:pt>
                <c:pt idx="47">
                  <c:v>22.451333333333334</c:v>
                </c:pt>
                <c:pt idx="48">
                  <c:v>22.488333333333333</c:v>
                </c:pt>
                <c:pt idx="49">
                  <c:v>22.51</c:v>
                </c:pt>
                <c:pt idx="50">
                  <c:v>22.525000000000002</c:v>
                </c:pt>
                <c:pt idx="51">
                  <c:v>22.553333333333331</c:v>
                </c:pt>
                <c:pt idx="52">
                  <c:v>22.581</c:v>
                </c:pt>
                <c:pt idx="53">
                  <c:v>22.608666666666668</c:v>
                </c:pt>
                <c:pt idx="54">
                  <c:v>22.638666666666666</c:v>
                </c:pt>
                <c:pt idx="55">
                  <c:v>22.685333333333336</c:v>
                </c:pt>
                <c:pt idx="56">
                  <c:v>22.695333333333334</c:v>
                </c:pt>
                <c:pt idx="57">
                  <c:v>22.715999999999998</c:v>
                </c:pt>
                <c:pt idx="58">
                  <c:v>22.724666666666668</c:v>
                </c:pt>
                <c:pt idx="59">
                  <c:v>22.732333333333333</c:v>
                </c:pt>
                <c:pt idx="60">
                  <c:v>22.739666666666665</c:v>
                </c:pt>
                <c:pt idx="61">
                  <c:v>22.758666666666667</c:v>
                </c:pt>
                <c:pt idx="62">
                  <c:v>22.763000000000002</c:v>
                </c:pt>
                <c:pt idx="63">
                  <c:v>22.783333333333335</c:v>
                </c:pt>
                <c:pt idx="64">
                  <c:v>22.793666666666667</c:v>
                </c:pt>
                <c:pt idx="65">
                  <c:v>22.810000000000002</c:v>
                </c:pt>
                <c:pt idx="66">
                  <c:v>22.788999999999998</c:v>
                </c:pt>
                <c:pt idx="67">
                  <c:v>22.802999999999997</c:v>
                </c:pt>
                <c:pt idx="68">
                  <c:v>22.837499999999999</c:v>
                </c:pt>
              </c:numCache>
            </c:numRef>
          </c:xVal>
          <c:yVal>
            <c:numRef>
              <c:f>平均!$A$4:$A$72</c:f>
              <c:numCache>
                <c:formatCode>0.0_);[Red]\(0.0\)</c:formatCode>
                <c:ptCount val="69"/>
                <c:pt idx="0">
                  <c:v>0</c:v>
                </c:pt>
                <c:pt idx="1">
                  <c:v>0.10000000000000002</c:v>
                </c:pt>
                <c:pt idx="2">
                  <c:v>0.20000000000000004</c:v>
                </c:pt>
                <c:pt idx="3">
                  <c:v>0.3</c:v>
                </c:pt>
                <c:pt idx="4">
                  <c:v>0.40000000000000008</c:v>
                </c:pt>
                <c:pt idx="5">
                  <c:v>0.5</c:v>
                </c:pt>
                <c:pt idx="6">
                  <c:v>0.6</c:v>
                </c:pt>
                <c:pt idx="7">
                  <c:v>0.69999999999999984</c:v>
                </c:pt>
                <c:pt idx="8">
                  <c:v>0.80000000000000016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1.3999999999999997</c:v>
                </c:pt>
                <c:pt idx="15">
                  <c:v>1.5</c:v>
                </c:pt>
                <c:pt idx="16">
                  <c:v>1.6000000000000003</c:v>
                </c:pt>
                <c:pt idx="17">
                  <c:v>1.7</c:v>
                </c:pt>
                <c:pt idx="18">
                  <c:v>1.8</c:v>
                </c:pt>
                <c:pt idx="19">
                  <c:v>1.8999999999999997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2.7000000000000006</c:v>
                </c:pt>
                <c:pt idx="28">
                  <c:v>2.7999999999999994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3.2000000000000006</c:v>
                </c:pt>
                <c:pt idx="33">
                  <c:v>3.2999999999999994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3.7000000000000006</c:v>
                </c:pt>
                <c:pt idx="38">
                  <c:v>3.7999999999999994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5.4000000000000012</c:v>
                </c:pt>
                <c:pt idx="55">
                  <c:v>5.5</c:v>
                </c:pt>
                <c:pt idx="56">
                  <c:v>5.5999999999999988</c:v>
                </c:pt>
                <c:pt idx="57">
                  <c:v>5.7</c:v>
                </c:pt>
                <c:pt idx="58">
                  <c:v>5.8</c:v>
                </c:pt>
                <c:pt idx="59">
                  <c:v>5.9000000000000012</c:v>
                </c:pt>
                <c:pt idx="60">
                  <c:v>6</c:v>
                </c:pt>
                <c:pt idx="61">
                  <c:v>6.0999999999999988</c:v>
                </c:pt>
                <c:pt idx="62">
                  <c:v>6.2</c:v>
                </c:pt>
                <c:pt idx="63">
                  <c:v>6.3</c:v>
                </c:pt>
                <c:pt idx="64">
                  <c:v>6.4000000000000012</c:v>
                </c:pt>
                <c:pt idx="65">
                  <c:v>6.5</c:v>
                </c:pt>
                <c:pt idx="66">
                  <c:v>6.5999999999999988</c:v>
                </c:pt>
                <c:pt idx="67">
                  <c:v>6.7</c:v>
                </c:pt>
                <c:pt idx="68">
                  <c:v>6.8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97-F243-B04C-EA3D4400B457}"/>
            </c:ext>
          </c:extLst>
        </c:ser>
        <c:ser>
          <c:idx val="1"/>
          <c:order val="1"/>
          <c:tx>
            <c:strRef>
              <c:f>平均!$C$3</c:f>
              <c:strCache>
                <c:ptCount val="1"/>
                <c:pt idx="0">
                  <c:v>塩分 (PSU)</c:v>
                </c:pt>
              </c:strCache>
            </c:strRef>
          </c:tx>
          <c:spPr>
            <a:ln w="12700">
              <a:solidFill>
                <a:schemeClr val="accent5">
                  <a:lumMod val="75000"/>
                </a:schemeClr>
              </a:solidFill>
              <a:prstDash val="solid"/>
            </a:ln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accent5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平均!$C$4:$C$72</c:f>
              <c:numCache>
                <c:formatCode>0.000_ </c:formatCode>
                <c:ptCount val="69"/>
                <c:pt idx="0">
                  <c:v>29.356666666666666</c:v>
                </c:pt>
                <c:pt idx="1">
                  <c:v>29.359333333333336</c:v>
                </c:pt>
                <c:pt idx="2">
                  <c:v>29.35766666666667</c:v>
                </c:pt>
                <c:pt idx="3">
                  <c:v>29.356666666666666</c:v>
                </c:pt>
                <c:pt idx="4">
                  <c:v>29.361333333333334</c:v>
                </c:pt>
                <c:pt idx="5">
                  <c:v>29.361000000000001</c:v>
                </c:pt>
                <c:pt idx="6">
                  <c:v>29.368666666666666</c:v>
                </c:pt>
                <c:pt idx="7">
                  <c:v>29.366666666666664</c:v>
                </c:pt>
                <c:pt idx="8">
                  <c:v>29.373666666666665</c:v>
                </c:pt>
                <c:pt idx="9">
                  <c:v>29.373999999999999</c:v>
                </c:pt>
                <c:pt idx="10">
                  <c:v>29.384333333333334</c:v>
                </c:pt>
                <c:pt idx="11">
                  <c:v>29.387666666666664</c:v>
                </c:pt>
                <c:pt idx="12">
                  <c:v>29.399666666666665</c:v>
                </c:pt>
                <c:pt idx="13">
                  <c:v>29.414666666666665</c:v>
                </c:pt>
                <c:pt idx="14">
                  <c:v>29.440333333333331</c:v>
                </c:pt>
                <c:pt idx="15">
                  <c:v>29.474999999999998</c:v>
                </c:pt>
                <c:pt idx="16">
                  <c:v>29.487333333333336</c:v>
                </c:pt>
                <c:pt idx="17">
                  <c:v>29.52933333333333</c:v>
                </c:pt>
                <c:pt idx="18">
                  <c:v>29.536000000000001</c:v>
                </c:pt>
                <c:pt idx="19">
                  <c:v>29.526</c:v>
                </c:pt>
                <c:pt idx="20">
                  <c:v>29.543666666666667</c:v>
                </c:pt>
                <c:pt idx="21">
                  <c:v>29.545333333333332</c:v>
                </c:pt>
                <c:pt idx="22">
                  <c:v>29.638000000000002</c:v>
                </c:pt>
                <c:pt idx="23">
                  <c:v>29.605666666666668</c:v>
                </c:pt>
                <c:pt idx="24">
                  <c:v>29.663333333333338</c:v>
                </c:pt>
                <c:pt idx="25">
                  <c:v>29.722333333333335</c:v>
                </c:pt>
                <c:pt idx="26">
                  <c:v>29.736666666666668</c:v>
                </c:pt>
                <c:pt idx="27">
                  <c:v>29.745333333333331</c:v>
                </c:pt>
                <c:pt idx="28">
                  <c:v>29.765333333333331</c:v>
                </c:pt>
                <c:pt idx="29">
                  <c:v>29.786333333333335</c:v>
                </c:pt>
                <c:pt idx="30">
                  <c:v>29.814000000000004</c:v>
                </c:pt>
                <c:pt idx="31">
                  <c:v>29.814000000000004</c:v>
                </c:pt>
                <c:pt idx="32">
                  <c:v>29.837333333333333</c:v>
                </c:pt>
                <c:pt idx="33">
                  <c:v>29.851333333333333</c:v>
                </c:pt>
                <c:pt idx="34">
                  <c:v>29.846333333333334</c:v>
                </c:pt>
                <c:pt idx="35">
                  <c:v>29.873000000000001</c:v>
                </c:pt>
                <c:pt idx="36">
                  <c:v>29.900666666666666</c:v>
                </c:pt>
                <c:pt idx="37">
                  <c:v>29.929333333333336</c:v>
                </c:pt>
                <c:pt idx="38">
                  <c:v>29.929000000000002</c:v>
                </c:pt>
                <c:pt idx="39">
                  <c:v>30.114999999999998</c:v>
                </c:pt>
                <c:pt idx="40">
                  <c:v>30.193333333333332</c:v>
                </c:pt>
                <c:pt idx="41">
                  <c:v>30.198333333333334</c:v>
                </c:pt>
                <c:pt idx="42">
                  <c:v>30.350666666666665</c:v>
                </c:pt>
                <c:pt idx="43">
                  <c:v>30.39</c:v>
                </c:pt>
                <c:pt idx="44">
                  <c:v>30.358000000000001</c:v>
                </c:pt>
                <c:pt idx="45">
                  <c:v>30.412666666666667</c:v>
                </c:pt>
                <c:pt idx="46">
                  <c:v>30.429999999999996</c:v>
                </c:pt>
                <c:pt idx="47">
                  <c:v>30.464000000000002</c:v>
                </c:pt>
                <c:pt idx="48">
                  <c:v>30.475999999999999</c:v>
                </c:pt>
                <c:pt idx="49">
                  <c:v>30.617999999999999</c:v>
                </c:pt>
                <c:pt idx="50">
                  <c:v>30.671333333333333</c:v>
                </c:pt>
                <c:pt idx="51">
                  <c:v>30.737333333333336</c:v>
                </c:pt>
                <c:pt idx="52">
                  <c:v>30.778333333333336</c:v>
                </c:pt>
                <c:pt idx="53">
                  <c:v>30.918000000000003</c:v>
                </c:pt>
                <c:pt idx="54">
                  <c:v>30.974333333333334</c:v>
                </c:pt>
                <c:pt idx="55">
                  <c:v>30.985333333333333</c:v>
                </c:pt>
                <c:pt idx="56">
                  <c:v>31.022333333333332</c:v>
                </c:pt>
                <c:pt idx="57">
                  <c:v>31.054333333333332</c:v>
                </c:pt>
                <c:pt idx="58">
                  <c:v>31.073999999999998</c:v>
                </c:pt>
                <c:pt idx="59">
                  <c:v>31.071999999999999</c:v>
                </c:pt>
                <c:pt idx="60">
                  <c:v>31.155333333333331</c:v>
                </c:pt>
                <c:pt idx="61">
                  <c:v>31.171000000000003</c:v>
                </c:pt>
                <c:pt idx="62">
                  <c:v>31.157666666666668</c:v>
                </c:pt>
                <c:pt idx="63">
                  <c:v>31.132999999999999</c:v>
                </c:pt>
                <c:pt idx="64">
                  <c:v>31.248999999999999</c:v>
                </c:pt>
                <c:pt idx="65">
                  <c:v>31.266666666666666</c:v>
                </c:pt>
                <c:pt idx="66">
                  <c:v>31.233999999999998</c:v>
                </c:pt>
                <c:pt idx="67">
                  <c:v>31.222999999999999</c:v>
                </c:pt>
                <c:pt idx="68">
                  <c:v>31.314</c:v>
                </c:pt>
              </c:numCache>
            </c:numRef>
          </c:xVal>
          <c:yVal>
            <c:numRef>
              <c:f>平均!$A$4:$A$72</c:f>
              <c:numCache>
                <c:formatCode>0.0_);[Red]\(0.0\)</c:formatCode>
                <c:ptCount val="69"/>
                <c:pt idx="0">
                  <c:v>0</c:v>
                </c:pt>
                <c:pt idx="1">
                  <c:v>0.10000000000000002</c:v>
                </c:pt>
                <c:pt idx="2">
                  <c:v>0.20000000000000004</c:v>
                </c:pt>
                <c:pt idx="3">
                  <c:v>0.3</c:v>
                </c:pt>
                <c:pt idx="4">
                  <c:v>0.40000000000000008</c:v>
                </c:pt>
                <c:pt idx="5">
                  <c:v>0.5</c:v>
                </c:pt>
                <c:pt idx="6">
                  <c:v>0.6</c:v>
                </c:pt>
                <c:pt idx="7">
                  <c:v>0.69999999999999984</c:v>
                </c:pt>
                <c:pt idx="8">
                  <c:v>0.80000000000000016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1.3999999999999997</c:v>
                </c:pt>
                <c:pt idx="15">
                  <c:v>1.5</c:v>
                </c:pt>
                <c:pt idx="16">
                  <c:v>1.6000000000000003</c:v>
                </c:pt>
                <c:pt idx="17">
                  <c:v>1.7</c:v>
                </c:pt>
                <c:pt idx="18">
                  <c:v>1.8</c:v>
                </c:pt>
                <c:pt idx="19">
                  <c:v>1.8999999999999997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2.7000000000000006</c:v>
                </c:pt>
                <c:pt idx="28">
                  <c:v>2.7999999999999994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3.2000000000000006</c:v>
                </c:pt>
                <c:pt idx="33">
                  <c:v>3.2999999999999994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3.7000000000000006</c:v>
                </c:pt>
                <c:pt idx="38">
                  <c:v>3.7999999999999994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5.4000000000000012</c:v>
                </c:pt>
                <c:pt idx="55">
                  <c:v>5.5</c:v>
                </c:pt>
                <c:pt idx="56">
                  <c:v>5.5999999999999988</c:v>
                </c:pt>
                <c:pt idx="57">
                  <c:v>5.7</c:v>
                </c:pt>
                <c:pt idx="58">
                  <c:v>5.8</c:v>
                </c:pt>
                <c:pt idx="59">
                  <c:v>5.9000000000000012</c:v>
                </c:pt>
                <c:pt idx="60">
                  <c:v>6</c:v>
                </c:pt>
                <c:pt idx="61">
                  <c:v>6.0999999999999988</c:v>
                </c:pt>
                <c:pt idx="62">
                  <c:v>6.2</c:v>
                </c:pt>
                <c:pt idx="63">
                  <c:v>6.3</c:v>
                </c:pt>
                <c:pt idx="64">
                  <c:v>6.4000000000000012</c:v>
                </c:pt>
                <c:pt idx="65">
                  <c:v>6.5</c:v>
                </c:pt>
                <c:pt idx="66">
                  <c:v>6.5999999999999988</c:v>
                </c:pt>
                <c:pt idx="67">
                  <c:v>6.7</c:v>
                </c:pt>
                <c:pt idx="68">
                  <c:v>6.8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97-F243-B04C-EA3D4400B457}"/>
            </c:ext>
          </c:extLst>
        </c:ser>
        <c:ser>
          <c:idx val="2"/>
          <c:order val="2"/>
          <c:tx>
            <c:strRef>
              <c:f>平均!$H$3</c:f>
              <c:strCache>
                <c:ptCount val="1"/>
                <c:pt idx="0">
                  <c:v>蛍光量 (ppb)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平均!$H$4:$H$72</c:f>
              <c:numCache>
                <c:formatCode>0.000_ </c:formatCode>
                <c:ptCount val="69"/>
                <c:pt idx="0">
                  <c:v>4.8233333333333333</c:v>
                </c:pt>
                <c:pt idx="1">
                  <c:v>5.0066666666666668</c:v>
                </c:pt>
                <c:pt idx="2">
                  <c:v>5.2566666666666668</c:v>
                </c:pt>
                <c:pt idx="3">
                  <c:v>5.3566666666666665</c:v>
                </c:pt>
                <c:pt idx="4">
                  <c:v>5.41</c:v>
                </c:pt>
                <c:pt idx="5">
                  <c:v>5.1833333333333336</c:v>
                </c:pt>
                <c:pt idx="6">
                  <c:v>5.4333333333333336</c:v>
                </c:pt>
                <c:pt idx="7">
                  <c:v>5.6833333333333327</c:v>
                </c:pt>
                <c:pt idx="8">
                  <c:v>5.1933333333333334</c:v>
                </c:pt>
                <c:pt idx="9">
                  <c:v>5.0566666666666666</c:v>
                </c:pt>
                <c:pt idx="10">
                  <c:v>5.5566666666666675</c:v>
                </c:pt>
                <c:pt idx="11">
                  <c:v>5.5233333333333334</c:v>
                </c:pt>
                <c:pt idx="12">
                  <c:v>5.0133333333333328</c:v>
                </c:pt>
                <c:pt idx="13">
                  <c:v>4.5500000000000007</c:v>
                </c:pt>
                <c:pt idx="14">
                  <c:v>4.8533333333333335</c:v>
                </c:pt>
                <c:pt idx="15">
                  <c:v>5.623333333333334</c:v>
                </c:pt>
                <c:pt idx="16">
                  <c:v>4.6333333333333337</c:v>
                </c:pt>
                <c:pt idx="17">
                  <c:v>5.0166666666666666</c:v>
                </c:pt>
                <c:pt idx="18">
                  <c:v>5.23</c:v>
                </c:pt>
                <c:pt idx="19">
                  <c:v>4.6500000000000004</c:v>
                </c:pt>
                <c:pt idx="20">
                  <c:v>5.3566666666666665</c:v>
                </c:pt>
                <c:pt idx="21">
                  <c:v>4.5666666666666664</c:v>
                </c:pt>
                <c:pt idx="22">
                  <c:v>4.5566666666666658</c:v>
                </c:pt>
                <c:pt idx="23">
                  <c:v>4.1966666666666663</c:v>
                </c:pt>
                <c:pt idx="24">
                  <c:v>5.22</c:v>
                </c:pt>
                <c:pt idx="25">
                  <c:v>4.9933333333333332</c:v>
                </c:pt>
                <c:pt idx="26">
                  <c:v>6.0100000000000007</c:v>
                </c:pt>
                <c:pt idx="27">
                  <c:v>5.503333333333333</c:v>
                </c:pt>
                <c:pt idx="28">
                  <c:v>5.6133333333333333</c:v>
                </c:pt>
                <c:pt idx="29">
                  <c:v>4.8999999999999995</c:v>
                </c:pt>
                <c:pt idx="30">
                  <c:v>5.0166666666666666</c:v>
                </c:pt>
                <c:pt idx="31">
                  <c:v>4.7633333333333328</c:v>
                </c:pt>
                <c:pt idx="32">
                  <c:v>4.53</c:v>
                </c:pt>
                <c:pt idx="33">
                  <c:v>4.68</c:v>
                </c:pt>
                <c:pt idx="34">
                  <c:v>4.6333333333333329</c:v>
                </c:pt>
                <c:pt idx="35">
                  <c:v>4.55</c:v>
                </c:pt>
                <c:pt idx="36">
                  <c:v>4.3766666666666669</c:v>
                </c:pt>
                <c:pt idx="37">
                  <c:v>4.2666666666666666</c:v>
                </c:pt>
                <c:pt idx="38">
                  <c:v>3.9733333333333332</c:v>
                </c:pt>
                <c:pt idx="39">
                  <c:v>3.5433333333333334</c:v>
                </c:pt>
                <c:pt idx="40">
                  <c:v>3.5433333333333334</c:v>
                </c:pt>
                <c:pt idx="41">
                  <c:v>3.3833333333333333</c:v>
                </c:pt>
                <c:pt idx="42">
                  <c:v>3.0366666666666671</c:v>
                </c:pt>
                <c:pt idx="43">
                  <c:v>3.043333333333333</c:v>
                </c:pt>
                <c:pt idx="44">
                  <c:v>3.4</c:v>
                </c:pt>
                <c:pt idx="45">
                  <c:v>3.5833333333333335</c:v>
                </c:pt>
                <c:pt idx="46">
                  <c:v>3.02</c:v>
                </c:pt>
                <c:pt idx="47">
                  <c:v>3.4066666666666663</c:v>
                </c:pt>
                <c:pt idx="48">
                  <c:v>3.2766666666666668</c:v>
                </c:pt>
                <c:pt idx="49">
                  <c:v>2.82</c:v>
                </c:pt>
                <c:pt idx="50">
                  <c:v>2.57</c:v>
                </c:pt>
                <c:pt idx="51">
                  <c:v>2.4866666666666664</c:v>
                </c:pt>
                <c:pt idx="52">
                  <c:v>2.4033333333333333</c:v>
                </c:pt>
                <c:pt idx="53">
                  <c:v>2.313333333333333</c:v>
                </c:pt>
                <c:pt idx="54">
                  <c:v>2.3299999999999996</c:v>
                </c:pt>
                <c:pt idx="55">
                  <c:v>2.21</c:v>
                </c:pt>
                <c:pt idx="56">
                  <c:v>2.15</c:v>
                </c:pt>
                <c:pt idx="57">
                  <c:v>2.0666666666666669</c:v>
                </c:pt>
                <c:pt idx="58">
                  <c:v>1.9633333333333332</c:v>
                </c:pt>
                <c:pt idx="59">
                  <c:v>2.1133333333333333</c:v>
                </c:pt>
                <c:pt idx="60">
                  <c:v>2.0466666666666669</c:v>
                </c:pt>
                <c:pt idx="61">
                  <c:v>1.9166666666666667</c:v>
                </c:pt>
                <c:pt idx="62">
                  <c:v>2.1533333333333329</c:v>
                </c:pt>
                <c:pt idx="63">
                  <c:v>2.0366666666666666</c:v>
                </c:pt>
                <c:pt idx="64">
                  <c:v>1.8366666666666667</c:v>
                </c:pt>
                <c:pt idx="65">
                  <c:v>2.9466666666666668</c:v>
                </c:pt>
                <c:pt idx="66">
                  <c:v>2.76</c:v>
                </c:pt>
                <c:pt idx="67">
                  <c:v>2.11</c:v>
                </c:pt>
                <c:pt idx="68">
                  <c:v>1.52</c:v>
                </c:pt>
              </c:numCache>
            </c:numRef>
          </c:xVal>
          <c:yVal>
            <c:numRef>
              <c:f>平均!$A$4:$A$72</c:f>
              <c:numCache>
                <c:formatCode>0.0_);[Red]\(0.0\)</c:formatCode>
                <c:ptCount val="69"/>
                <c:pt idx="0">
                  <c:v>0</c:v>
                </c:pt>
                <c:pt idx="1">
                  <c:v>0.10000000000000002</c:v>
                </c:pt>
                <c:pt idx="2">
                  <c:v>0.20000000000000004</c:v>
                </c:pt>
                <c:pt idx="3">
                  <c:v>0.3</c:v>
                </c:pt>
                <c:pt idx="4">
                  <c:v>0.40000000000000008</c:v>
                </c:pt>
                <c:pt idx="5">
                  <c:v>0.5</c:v>
                </c:pt>
                <c:pt idx="6">
                  <c:v>0.6</c:v>
                </c:pt>
                <c:pt idx="7">
                  <c:v>0.69999999999999984</c:v>
                </c:pt>
                <c:pt idx="8">
                  <c:v>0.80000000000000016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1.3999999999999997</c:v>
                </c:pt>
                <c:pt idx="15">
                  <c:v>1.5</c:v>
                </c:pt>
                <c:pt idx="16">
                  <c:v>1.6000000000000003</c:v>
                </c:pt>
                <c:pt idx="17">
                  <c:v>1.7</c:v>
                </c:pt>
                <c:pt idx="18">
                  <c:v>1.8</c:v>
                </c:pt>
                <c:pt idx="19">
                  <c:v>1.8999999999999997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2.7000000000000006</c:v>
                </c:pt>
                <c:pt idx="28">
                  <c:v>2.7999999999999994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3.2000000000000006</c:v>
                </c:pt>
                <c:pt idx="33">
                  <c:v>3.2999999999999994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3.7000000000000006</c:v>
                </c:pt>
                <c:pt idx="38">
                  <c:v>3.7999999999999994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5.4000000000000012</c:v>
                </c:pt>
                <c:pt idx="55">
                  <c:v>5.5</c:v>
                </c:pt>
                <c:pt idx="56">
                  <c:v>5.5999999999999988</c:v>
                </c:pt>
                <c:pt idx="57">
                  <c:v>5.7</c:v>
                </c:pt>
                <c:pt idx="58">
                  <c:v>5.8</c:v>
                </c:pt>
                <c:pt idx="59">
                  <c:v>5.9000000000000012</c:v>
                </c:pt>
                <c:pt idx="60">
                  <c:v>6</c:v>
                </c:pt>
                <c:pt idx="61">
                  <c:v>6.0999999999999988</c:v>
                </c:pt>
                <c:pt idx="62">
                  <c:v>6.2</c:v>
                </c:pt>
                <c:pt idx="63">
                  <c:v>6.3</c:v>
                </c:pt>
                <c:pt idx="64">
                  <c:v>6.4000000000000012</c:v>
                </c:pt>
                <c:pt idx="65">
                  <c:v>6.5</c:v>
                </c:pt>
                <c:pt idx="66">
                  <c:v>6.5999999999999988</c:v>
                </c:pt>
                <c:pt idx="67">
                  <c:v>6.7</c:v>
                </c:pt>
                <c:pt idx="68">
                  <c:v>6.8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D97-F243-B04C-EA3D4400B457}"/>
            </c:ext>
          </c:extLst>
        </c:ser>
        <c:ser>
          <c:idx val="3"/>
          <c:order val="3"/>
          <c:tx>
            <c:strRef>
              <c:f>平均!$I$3</c:f>
              <c:strCache>
                <c:ptCount val="1"/>
                <c:pt idx="0">
                  <c:v>濁度 (FTU)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chemeClr val="accent6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平均!$I$4:$I$72</c:f>
              <c:numCache>
                <c:formatCode>0.000_ </c:formatCode>
                <c:ptCount val="69"/>
                <c:pt idx="0">
                  <c:v>1.3999999999999997</c:v>
                </c:pt>
                <c:pt idx="1">
                  <c:v>1.3</c:v>
                </c:pt>
                <c:pt idx="2">
                  <c:v>1.27</c:v>
                </c:pt>
                <c:pt idx="3">
                  <c:v>1.2566666666666666</c:v>
                </c:pt>
                <c:pt idx="4">
                  <c:v>1.2833333333333332</c:v>
                </c:pt>
                <c:pt idx="5">
                  <c:v>1.3633333333333333</c:v>
                </c:pt>
                <c:pt idx="6">
                  <c:v>1.2233333333333334</c:v>
                </c:pt>
                <c:pt idx="7">
                  <c:v>1.2</c:v>
                </c:pt>
                <c:pt idx="8">
                  <c:v>1.4466666666666665</c:v>
                </c:pt>
                <c:pt idx="9">
                  <c:v>1.2066666666666668</c:v>
                </c:pt>
                <c:pt idx="10">
                  <c:v>1.1900000000000002</c:v>
                </c:pt>
                <c:pt idx="11">
                  <c:v>1.2133333333333332</c:v>
                </c:pt>
                <c:pt idx="12">
                  <c:v>1.3099999999999998</c:v>
                </c:pt>
                <c:pt idx="13">
                  <c:v>1.1466666666666665</c:v>
                </c:pt>
                <c:pt idx="14">
                  <c:v>1.1366666666666667</c:v>
                </c:pt>
                <c:pt idx="15">
                  <c:v>1.1399999999999999</c:v>
                </c:pt>
                <c:pt idx="16">
                  <c:v>1.1633333333333333</c:v>
                </c:pt>
                <c:pt idx="17">
                  <c:v>1.1966666666666665</c:v>
                </c:pt>
                <c:pt idx="18">
                  <c:v>1.3233333333333335</c:v>
                </c:pt>
                <c:pt idx="19">
                  <c:v>1.29</c:v>
                </c:pt>
                <c:pt idx="20">
                  <c:v>1.1633333333333333</c:v>
                </c:pt>
                <c:pt idx="21">
                  <c:v>1.1533333333333335</c:v>
                </c:pt>
                <c:pt idx="22">
                  <c:v>1.21</c:v>
                </c:pt>
                <c:pt idx="23">
                  <c:v>1.1433333333333333</c:v>
                </c:pt>
                <c:pt idx="24">
                  <c:v>1.4666666666666668</c:v>
                </c:pt>
                <c:pt idx="25">
                  <c:v>1.2066666666666668</c:v>
                </c:pt>
                <c:pt idx="26">
                  <c:v>1.3233333333333333</c:v>
                </c:pt>
                <c:pt idx="27">
                  <c:v>1.3</c:v>
                </c:pt>
                <c:pt idx="28">
                  <c:v>1.3066666666666666</c:v>
                </c:pt>
                <c:pt idx="29">
                  <c:v>1.3066666666666666</c:v>
                </c:pt>
                <c:pt idx="30">
                  <c:v>1.24</c:v>
                </c:pt>
                <c:pt idx="31">
                  <c:v>1.3666666666666665</c:v>
                </c:pt>
                <c:pt idx="32">
                  <c:v>1.2566666666666666</c:v>
                </c:pt>
                <c:pt idx="33">
                  <c:v>1.4266666666666667</c:v>
                </c:pt>
                <c:pt idx="34">
                  <c:v>1.3233333333333333</c:v>
                </c:pt>
                <c:pt idx="35">
                  <c:v>1.28</c:v>
                </c:pt>
                <c:pt idx="36">
                  <c:v>1.36</c:v>
                </c:pt>
                <c:pt idx="37">
                  <c:v>1.3233333333333333</c:v>
                </c:pt>
                <c:pt idx="38">
                  <c:v>1.2933333333333332</c:v>
                </c:pt>
                <c:pt idx="39">
                  <c:v>1.5066666666666668</c:v>
                </c:pt>
                <c:pt idx="40">
                  <c:v>1.4633333333333332</c:v>
                </c:pt>
                <c:pt idx="41">
                  <c:v>1.39</c:v>
                </c:pt>
                <c:pt idx="42">
                  <c:v>1.5099999999999998</c:v>
                </c:pt>
                <c:pt idx="43">
                  <c:v>1.5733333333333333</c:v>
                </c:pt>
                <c:pt idx="44">
                  <c:v>1.62</c:v>
                </c:pt>
                <c:pt idx="45">
                  <c:v>1.63</c:v>
                </c:pt>
                <c:pt idx="46">
                  <c:v>1.53</c:v>
                </c:pt>
                <c:pt idx="47">
                  <c:v>1.8133333333333332</c:v>
                </c:pt>
                <c:pt idx="48">
                  <c:v>1.7</c:v>
                </c:pt>
                <c:pt idx="49">
                  <c:v>1.8266666666666664</c:v>
                </c:pt>
                <c:pt idx="50">
                  <c:v>1.7700000000000002</c:v>
                </c:pt>
                <c:pt idx="51">
                  <c:v>2.0699999999999998</c:v>
                </c:pt>
                <c:pt idx="52">
                  <c:v>1.8266666666666669</c:v>
                </c:pt>
                <c:pt idx="53">
                  <c:v>2.2166666666666668</c:v>
                </c:pt>
                <c:pt idx="54">
                  <c:v>2.206666666666667</c:v>
                </c:pt>
                <c:pt idx="55">
                  <c:v>2.1433333333333335</c:v>
                </c:pt>
                <c:pt idx="56">
                  <c:v>2.1366666666666663</c:v>
                </c:pt>
                <c:pt idx="57">
                  <c:v>2.2066666666666666</c:v>
                </c:pt>
                <c:pt idx="58">
                  <c:v>2.3533333333333335</c:v>
                </c:pt>
                <c:pt idx="59">
                  <c:v>2.4933333333333336</c:v>
                </c:pt>
                <c:pt idx="60">
                  <c:v>2.8533333333333331</c:v>
                </c:pt>
                <c:pt idx="61">
                  <c:v>2.6233333333333335</c:v>
                </c:pt>
                <c:pt idx="62">
                  <c:v>2.52</c:v>
                </c:pt>
                <c:pt idx="63">
                  <c:v>2.85</c:v>
                </c:pt>
                <c:pt idx="64">
                  <c:v>4.49</c:v>
                </c:pt>
                <c:pt idx="65">
                  <c:v>61.043333333333329</c:v>
                </c:pt>
                <c:pt idx="66">
                  <c:v>33.609999999999992</c:v>
                </c:pt>
                <c:pt idx="67">
                  <c:v>10.24</c:v>
                </c:pt>
                <c:pt idx="68">
                  <c:v>2.7549999999999999</c:v>
                </c:pt>
              </c:numCache>
            </c:numRef>
          </c:xVal>
          <c:yVal>
            <c:numRef>
              <c:f>平均!$A$4:$A$72</c:f>
              <c:numCache>
                <c:formatCode>0.0_);[Red]\(0.0\)</c:formatCode>
                <c:ptCount val="69"/>
                <c:pt idx="0">
                  <c:v>0</c:v>
                </c:pt>
                <c:pt idx="1">
                  <c:v>0.10000000000000002</c:v>
                </c:pt>
                <c:pt idx="2">
                  <c:v>0.20000000000000004</c:v>
                </c:pt>
                <c:pt idx="3">
                  <c:v>0.3</c:v>
                </c:pt>
                <c:pt idx="4">
                  <c:v>0.40000000000000008</c:v>
                </c:pt>
                <c:pt idx="5">
                  <c:v>0.5</c:v>
                </c:pt>
                <c:pt idx="6">
                  <c:v>0.6</c:v>
                </c:pt>
                <c:pt idx="7">
                  <c:v>0.69999999999999984</c:v>
                </c:pt>
                <c:pt idx="8">
                  <c:v>0.80000000000000016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1.3999999999999997</c:v>
                </c:pt>
                <c:pt idx="15">
                  <c:v>1.5</c:v>
                </c:pt>
                <c:pt idx="16">
                  <c:v>1.6000000000000003</c:v>
                </c:pt>
                <c:pt idx="17">
                  <c:v>1.7</c:v>
                </c:pt>
                <c:pt idx="18">
                  <c:v>1.8</c:v>
                </c:pt>
                <c:pt idx="19">
                  <c:v>1.8999999999999997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2.7000000000000006</c:v>
                </c:pt>
                <c:pt idx="28">
                  <c:v>2.7999999999999994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3.2000000000000006</c:v>
                </c:pt>
                <c:pt idx="33">
                  <c:v>3.2999999999999994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3.7000000000000006</c:v>
                </c:pt>
                <c:pt idx="38">
                  <c:v>3.7999999999999994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5.4000000000000012</c:v>
                </c:pt>
                <c:pt idx="55">
                  <c:v>5.5</c:v>
                </c:pt>
                <c:pt idx="56">
                  <c:v>5.5999999999999988</c:v>
                </c:pt>
                <c:pt idx="57">
                  <c:v>5.7</c:v>
                </c:pt>
                <c:pt idx="58">
                  <c:v>5.8</c:v>
                </c:pt>
                <c:pt idx="59">
                  <c:v>5.9000000000000012</c:v>
                </c:pt>
                <c:pt idx="60">
                  <c:v>6</c:v>
                </c:pt>
                <c:pt idx="61">
                  <c:v>6.0999999999999988</c:v>
                </c:pt>
                <c:pt idx="62">
                  <c:v>6.2</c:v>
                </c:pt>
                <c:pt idx="63">
                  <c:v>6.3</c:v>
                </c:pt>
                <c:pt idx="64">
                  <c:v>6.4000000000000012</c:v>
                </c:pt>
                <c:pt idx="65">
                  <c:v>6.5</c:v>
                </c:pt>
                <c:pt idx="66">
                  <c:v>6.5999999999999988</c:v>
                </c:pt>
                <c:pt idx="67">
                  <c:v>6.7</c:v>
                </c:pt>
                <c:pt idx="68">
                  <c:v>6.8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D97-F243-B04C-EA3D4400B457}"/>
            </c:ext>
          </c:extLst>
        </c:ser>
        <c:ser>
          <c:idx val="4"/>
          <c:order val="4"/>
          <c:tx>
            <c:strRef>
              <c:f>平均!$J$3</c:f>
              <c:strCache>
                <c:ptCount val="1"/>
                <c:pt idx="0">
                  <c:v>DO（×10％）</c:v>
                </c:pt>
              </c:strCache>
            </c:strRef>
          </c:tx>
          <c:xVal>
            <c:numRef>
              <c:f>平均!$J$4:$J$72</c:f>
              <c:numCache>
                <c:formatCode>0.000_ </c:formatCode>
                <c:ptCount val="69"/>
                <c:pt idx="0">
                  <c:v>9.4433333333333334</c:v>
                </c:pt>
                <c:pt idx="1">
                  <c:v>9.3876666666666662</c:v>
                </c:pt>
                <c:pt idx="2">
                  <c:v>9.4089999999999989</c:v>
                </c:pt>
                <c:pt idx="3">
                  <c:v>9.4316666666666666</c:v>
                </c:pt>
                <c:pt idx="4">
                  <c:v>9.5169999999999995</c:v>
                </c:pt>
                <c:pt idx="5">
                  <c:v>9.5233333333333352</c:v>
                </c:pt>
                <c:pt idx="6">
                  <c:v>9.5649999999999995</c:v>
                </c:pt>
                <c:pt idx="7">
                  <c:v>9.5416666666666679</c:v>
                </c:pt>
                <c:pt idx="8">
                  <c:v>9.5253333333333323</c:v>
                </c:pt>
                <c:pt idx="9">
                  <c:v>9.5316666666666663</c:v>
                </c:pt>
                <c:pt idx="10">
                  <c:v>9.5313333333333325</c:v>
                </c:pt>
                <c:pt idx="11">
                  <c:v>9.5079999999999991</c:v>
                </c:pt>
                <c:pt idx="12">
                  <c:v>9.4936666666666678</c:v>
                </c:pt>
                <c:pt idx="13">
                  <c:v>9.4973333333333319</c:v>
                </c:pt>
                <c:pt idx="14">
                  <c:v>9.4073333333333338</c:v>
                </c:pt>
                <c:pt idx="15">
                  <c:v>9.3776666666666681</c:v>
                </c:pt>
                <c:pt idx="16">
                  <c:v>9.3570000000000011</c:v>
                </c:pt>
                <c:pt idx="17">
                  <c:v>9.3490000000000002</c:v>
                </c:pt>
                <c:pt idx="18">
                  <c:v>9.3336666666666659</c:v>
                </c:pt>
                <c:pt idx="19">
                  <c:v>9.3093333333333348</c:v>
                </c:pt>
                <c:pt idx="20">
                  <c:v>9.3023333333333333</c:v>
                </c:pt>
                <c:pt idx="21">
                  <c:v>9.2686666666666664</c:v>
                </c:pt>
                <c:pt idx="22">
                  <c:v>9.2556666666666665</c:v>
                </c:pt>
                <c:pt idx="23">
                  <c:v>9.2430000000000003</c:v>
                </c:pt>
                <c:pt idx="24">
                  <c:v>9.2153333333333354</c:v>
                </c:pt>
                <c:pt idx="25">
                  <c:v>9.2253333333333334</c:v>
                </c:pt>
                <c:pt idx="26">
                  <c:v>9.2566666666666659</c:v>
                </c:pt>
                <c:pt idx="27">
                  <c:v>9.2596666666666678</c:v>
                </c:pt>
                <c:pt idx="28">
                  <c:v>9.2639999999999993</c:v>
                </c:pt>
                <c:pt idx="29">
                  <c:v>9.2703333333333333</c:v>
                </c:pt>
                <c:pt idx="30">
                  <c:v>9.293000000000001</c:v>
                </c:pt>
                <c:pt idx="31">
                  <c:v>9.2913333333333341</c:v>
                </c:pt>
                <c:pt idx="32">
                  <c:v>9.2823333333333338</c:v>
                </c:pt>
                <c:pt idx="33">
                  <c:v>9.2623333333333342</c:v>
                </c:pt>
                <c:pt idx="34">
                  <c:v>9.2376666666666658</c:v>
                </c:pt>
                <c:pt idx="35">
                  <c:v>9.1920000000000002</c:v>
                </c:pt>
                <c:pt idx="36">
                  <c:v>9.1703333333333337</c:v>
                </c:pt>
                <c:pt idx="37">
                  <c:v>9.1389999999999993</c:v>
                </c:pt>
                <c:pt idx="38">
                  <c:v>9.0743333333333336</c:v>
                </c:pt>
                <c:pt idx="39">
                  <c:v>9.0269999999999992</c:v>
                </c:pt>
                <c:pt idx="40">
                  <c:v>8.9310000000000009</c:v>
                </c:pt>
                <c:pt idx="41">
                  <c:v>8.7696666666666676</c:v>
                </c:pt>
                <c:pt idx="42">
                  <c:v>8.679333333333334</c:v>
                </c:pt>
                <c:pt idx="43">
                  <c:v>8.6240000000000006</c:v>
                </c:pt>
                <c:pt idx="44">
                  <c:v>8.5129999999999999</c:v>
                </c:pt>
                <c:pt idx="45">
                  <c:v>8.456999999999999</c:v>
                </c:pt>
                <c:pt idx="46">
                  <c:v>8.4016666666666673</c:v>
                </c:pt>
                <c:pt idx="47">
                  <c:v>8.359333333333332</c:v>
                </c:pt>
                <c:pt idx="48">
                  <c:v>8.3309999999999995</c:v>
                </c:pt>
                <c:pt idx="49">
                  <c:v>8.3053333333333335</c:v>
                </c:pt>
                <c:pt idx="50">
                  <c:v>8.2693333333333321</c:v>
                </c:pt>
                <c:pt idx="51">
                  <c:v>8.2099999999999991</c:v>
                </c:pt>
                <c:pt idx="52">
                  <c:v>8.1516666666666673</c:v>
                </c:pt>
                <c:pt idx="53">
                  <c:v>8.08</c:v>
                </c:pt>
                <c:pt idx="54">
                  <c:v>8.0323333333333338</c:v>
                </c:pt>
                <c:pt idx="55">
                  <c:v>7.9566666666666661</c:v>
                </c:pt>
                <c:pt idx="56">
                  <c:v>7.9043333333333337</c:v>
                </c:pt>
                <c:pt idx="57">
                  <c:v>7.83</c:v>
                </c:pt>
                <c:pt idx="58">
                  <c:v>7.7460000000000004</c:v>
                </c:pt>
                <c:pt idx="59">
                  <c:v>7.673</c:v>
                </c:pt>
                <c:pt idx="60">
                  <c:v>7.6076666666666668</c:v>
                </c:pt>
                <c:pt idx="61">
                  <c:v>7.5426666666666664</c:v>
                </c:pt>
                <c:pt idx="62">
                  <c:v>7.2610000000000001</c:v>
                </c:pt>
                <c:pt idx="63">
                  <c:v>7.2166666666666668</c:v>
                </c:pt>
                <c:pt idx="64">
                  <c:v>7.1609999999999996</c:v>
                </c:pt>
                <c:pt idx="65">
                  <c:v>7.0849999999999991</c:v>
                </c:pt>
                <c:pt idx="66">
                  <c:v>6.785000000000001</c:v>
                </c:pt>
                <c:pt idx="67">
                  <c:v>6.7569999999999997</c:v>
                </c:pt>
                <c:pt idx="68">
                  <c:v>6.6069999999999993</c:v>
                </c:pt>
              </c:numCache>
            </c:numRef>
          </c:xVal>
          <c:yVal>
            <c:numRef>
              <c:f>平均!$A$4:$A$72</c:f>
              <c:numCache>
                <c:formatCode>0.0_);[Red]\(0.0\)</c:formatCode>
                <c:ptCount val="69"/>
                <c:pt idx="0">
                  <c:v>0</c:v>
                </c:pt>
                <c:pt idx="1">
                  <c:v>0.10000000000000002</c:v>
                </c:pt>
                <c:pt idx="2">
                  <c:v>0.20000000000000004</c:v>
                </c:pt>
                <c:pt idx="3">
                  <c:v>0.3</c:v>
                </c:pt>
                <c:pt idx="4">
                  <c:v>0.40000000000000008</c:v>
                </c:pt>
                <c:pt idx="5">
                  <c:v>0.5</c:v>
                </c:pt>
                <c:pt idx="6">
                  <c:v>0.6</c:v>
                </c:pt>
                <c:pt idx="7">
                  <c:v>0.69999999999999984</c:v>
                </c:pt>
                <c:pt idx="8">
                  <c:v>0.80000000000000016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1.3999999999999997</c:v>
                </c:pt>
                <c:pt idx="15">
                  <c:v>1.5</c:v>
                </c:pt>
                <c:pt idx="16">
                  <c:v>1.6000000000000003</c:v>
                </c:pt>
                <c:pt idx="17">
                  <c:v>1.7</c:v>
                </c:pt>
                <c:pt idx="18">
                  <c:v>1.8</c:v>
                </c:pt>
                <c:pt idx="19">
                  <c:v>1.8999999999999997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2.7000000000000006</c:v>
                </c:pt>
                <c:pt idx="28">
                  <c:v>2.7999999999999994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3.2000000000000006</c:v>
                </c:pt>
                <c:pt idx="33">
                  <c:v>3.2999999999999994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3.7000000000000006</c:v>
                </c:pt>
                <c:pt idx="38">
                  <c:v>3.7999999999999994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5.4000000000000012</c:v>
                </c:pt>
                <c:pt idx="55">
                  <c:v>5.5</c:v>
                </c:pt>
                <c:pt idx="56">
                  <c:v>5.5999999999999988</c:v>
                </c:pt>
                <c:pt idx="57">
                  <c:v>5.7</c:v>
                </c:pt>
                <c:pt idx="58">
                  <c:v>5.8</c:v>
                </c:pt>
                <c:pt idx="59">
                  <c:v>5.9000000000000012</c:v>
                </c:pt>
                <c:pt idx="60">
                  <c:v>6</c:v>
                </c:pt>
                <c:pt idx="61">
                  <c:v>6.0999999999999988</c:v>
                </c:pt>
                <c:pt idx="62">
                  <c:v>6.2</c:v>
                </c:pt>
                <c:pt idx="63">
                  <c:v>6.3</c:v>
                </c:pt>
                <c:pt idx="64">
                  <c:v>6.4000000000000012</c:v>
                </c:pt>
                <c:pt idx="65">
                  <c:v>6.5</c:v>
                </c:pt>
                <c:pt idx="66">
                  <c:v>6.5999999999999988</c:v>
                </c:pt>
                <c:pt idx="67">
                  <c:v>6.7</c:v>
                </c:pt>
                <c:pt idx="68">
                  <c:v>6.8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5-06C3-4E45-A2E1-29870B919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8116616"/>
        <c:axId val="296497960"/>
      </c:scatterChart>
      <c:valAx>
        <c:axId val="278116616"/>
        <c:scaling>
          <c:orientation val="minMax"/>
          <c:max val="35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6497960"/>
        <c:crosses val="autoZero"/>
        <c:crossBetween val="midCat"/>
      </c:valAx>
      <c:valAx>
        <c:axId val="296497960"/>
        <c:scaling>
          <c:orientation val="maxMin"/>
          <c:max val="5.0999999999999996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深度 </a:t>
                </a: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(m)</a:t>
                </a:r>
              </a:p>
            </c:rich>
          </c:tx>
          <c:layout>
            <c:manualLayout>
              <c:xMode val="edge"/>
              <c:yMode val="edge"/>
              <c:x val="3.5377325621907901E-2"/>
              <c:y val="0.93606170657239296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8116616"/>
        <c:crosses val="autoZero"/>
        <c:crossBetween val="midCat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930162261639886"/>
          <c:y val="0.93633793498541407"/>
          <c:w val="0.75913326055323915"/>
          <c:h val="3.94936927411547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00000000000001" footer="0.51200000000000001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137232</xdr:colOff>
      <xdr:row>7</xdr:row>
      <xdr:rowOff>17078</xdr:rowOff>
    </xdr:from>
    <xdr:to>
      <xdr:col>31</xdr:col>
      <xdr:colOff>189221</xdr:colOff>
      <xdr:row>36</xdr:row>
      <xdr:rowOff>11999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B0FC8-AF76-6743-BF58-7DC6F21B475E}">
  <dimension ref="A1:J70"/>
  <sheetViews>
    <sheetView workbookViewId="0">
      <selection activeCell="N22" sqref="N22"/>
    </sheetView>
  </sheetViews>
  <sheetFormatPr baseColWidth="10" defaultColWidth="8.83203125" defaultRowHeight="14"/>
  <cols>
    <col min="1" max="16384" width="8.83203125" style="18"/>
  </cols>
  <sheetData>
    <row r="1" spans="1:10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24" t="s">
        <v>20</v>
      </c>
    </row>
    <row r="2" spans="1:10">
      <c r="A2">
        <v>0</v>
      </c>
      <c r="B2">
        <v>21.821000000000002</v>
      </c>
      <c r="C2">
        <v>29.344000000000001</v>
      </c>
      <c r="D2">
        <v>42.521999999999998</v>
      </c>
      <c r="E2">
        <v>45720.224000000002</v>
      </c>
      <c r="F2">
        <v>1019.975</v>
      </c>
      <c r="G2">
        <v>19.975000000000001</v>
      </c>
      <c r="H2">
        <v>5.4</v>
      </c>
      <c r="I2">
        <v>1.73</v>
      </c>
      <c r="J2">
        <v>96.14</v>
      </c>
    </row>
    <row r="3" spans="1:10">
      <c r="A3">
        <v>0.1</v>
      </c>
      <c r="B3">
        <v>21.82</v>
      </c>
      <c r="C3">
        <v>29.349</v>
      </c>
      <c r="D3">
        <v>42.529000000000003</v>
      </c>
      <c r="E3">
        <v>45727.832999999999</v>
      </c>
      <c r="F3">
        <v>1019.98</v>
      </c>
      <c r="G3">
        <v>19.978999999999999</v>
      </c>
      <c r="H3">
        <v>4.7300000000000004</v>
      </c>
      <c r="I3">
        <v>1.28</v>
      </c>
      <c r="J3">
        <v>93.74</v>
      </c>
    </row>
    <row r="4" spans="1:10">
      <c r="A4">
        <v>0.2</v>
      </c>
      <c r="B4">
        <v>21.818999999999999</v>
      </c>
      <c r="C4">
        <v>29.347999999999999</v>
      </c>
      <c r="D4">
        <v>42.527000000000001</v>
      </c>
      <c r="E4">
        <v>45726.108</v>
      </c>
      <c r="F4">
        <v>1019.979</v>
      </c>
      <c r="G4">
        <v>19.978999999999999</v>
      </c>
      <c r="H4">
        <v>5.1100000000000003</v>
      </c>
      <c r="I4">
        <v>1.19</v>
      </c>
      <c r="J4">
        <v>93.97</v>
      </c>
    </row>
    <row r="5" spans="1:10">
      <c r="A5">
        <v>0.3</v>
      </c>
      <c r="B5">
        <v>21.815000000000001</v>
      </c>
      <c r="C5">
        <v>29.353999999999999</v>
      </c>
      <c r="D5">
        <v>42.530999999999999</v>
      </c>
      <c r="E5">
        <v>45735.360999999997</v>
      </c>
      <c r="F5">
        <v>1019.986</v>
      </c>
      <c r="G5">
        <v>19.984000000000002</v>
      </c>
      <c r="H5">
        <v>5.43</v>
      </c>
      <c r="I5">
        <v>1.17</v>
      </c>
      <c r="J5">
        <v>94.69</v>
      </c>
    </row>
    <row r="6" spans="1:10">
      <c r="A6">
        <v>0.4</v>
      </c>
      <c r="B6">
        <v>21.818000000000001</v>
      </c>
      <c r="C6">
        <v>29.358000000000001</v>
      </c>
      <c r="D6">
        <v>42.539000000000001</v>
      </c>
      <c r="E6">
        <v>45740.953000000001</v>
      </c>
      <c r="F6">
        <v>1019.989</v>
      </c>
      <c r="G6">
        <v>19.986999999999998</v>
      </c>
      <c r="H6">
        <v>6.05</v>
      </c>
      <c r="I6">
        <v>1.34</v>
      </c>
      <c r="J6">
        <v>96.43</v>
      </c>
    </row>
    <row r="7" spans="1:10">
      <c r="A7">
        <v>0.5</v>
      </c>
      <c r="B7">
        <v>21.824000000000002</v>
      </c>
      <c r="C7">
        <v>29.356000000000002</v>
      </c>
      <c r="D7">
        <v>42.542000000000002</v>
      </c>
      <c r="E7">
        <v>45737.214999999997</v>
      </c>
      <c r="F7">
        <v>1019.986</v>
      </c>
      <c r="G7">
        <v>19.984000000000002</v>
      </c>
      <c r="H7">
        <v>5.7</v>
      </c>
      <c r="I7">
        <v>1.28</v>
      </c>
      <c r="J7">
        <v>96.4</v>
      </c>
    </row>
    <row r="8" spans="1:10">
      <c r="A8">
        <v>0.6</v>
      </c>
      <c r="B8">
        <v>21.818000000000001</v>
      </c>
      <c r="C8">
        <v>29.366</v>
      </c>
      <c r="D8">
        <v>42.548999999999999</v>
      </c>
      <c r="E8">
        <v>45751.482000000004</v>
      </c>
      <c r="F8">
        <v>1019.995</v>
      </c>
      <c r="G8">
        <v>19.992999999999999</v>
      </c>
      <c r="H8">
        <v>6.04</v>
      </c>
      <c r="I8">
        <v>1.31</v>
      </c>
      <c r="J8">
        <v>97.23</v>
      </c>
    </row>
    <row r="9" spans="1:10">
      <c r="A9">
        <v>0.7</v>
      </c>
      <c r="B9">
        <v>21.827999999999999</v>
      </c>
      <c r="C9">
        <v>29.356000000000002</v>
      </c>
      <c r="D9">
        <v>42.545000000000002</v>
      </c>
      <c r="E9">
        <v>45736.523999999998</v>
      </c>
      <c r="F9">
        <v>1019.986</v>
      </c>
      <c r="G9">
        <v>19.981999999999999</v>
      </c>
      <c r="H9">
        <v>5.6</v>
      </c>
      <c r="I9">
        <v>1.25</v>
      </c>
      <c r="J9">
        <v>97.22</v>
      </c>
    </row>
    <row r="10" spans="1:10">
      <c r="A10">
        <v>0.8</v>
      </c>
      <c r="B10">
        <v>21.824999999999999</v>
      </c>
      <c r="C10">
        <v>29.375</v>
      </c>
      <c r="D10">
        <v>42.566000000000003</v>
      </c>
      <c r="E10">
        <v>45762.957000000002</v>
      </c>
      <c r="F10">
        <v>1020.001</v>
      </c>
      <c r="G10">
        <v>19.997</v>
      </c>
      <c r="H10">
        <v>5.23</v>
      </c>
      <c r="I10">
        <v>1.34</v>
      </c>
      <c r="J10">
        <v>97.15</v>
      </c>
    </row>
    <row r="11" spans="1:10">
      <c r="A11">
        <v>0.9</v>
      </c>
      <c r="B11">
        <v>21.827000000000002</v>
      </c>
      <c r="C11">
        <v>29.367000000000001</v>
      </c>
      <c r="D11">
        <v>42.558999999999997</v>
      </c>
      <c r="E11">
        <v>45752.317999999999</v>
      </c>
      <c r="F11">
        <v>1019.995</v>
      </c>
      <c r="G11">
        <v>19.991</v>
      </c>
      <c r="H11">
        <v>5.01</v>
      </c>
      <c r="I11">
        <v>1.29</v>
      </c>
      <c r="J11">
        <v>97.17</v>
      </c>
    </row>
    <row r="12" spans="1:10">
      <c r="A12">
        <v>1</v>
      </c>
      <c r="B12">
        <v>21.827999999999999</v>
      </c>
      <c r="C12">
        <v>29.37</v>
      </c>
      <c r="D12">
        <v>42.563000000000002</v>
      </c>
      <c r="E12">
        <v>45755.351000000002</v>
      </c>
      <c r="F12">
        <v>1019.997</v>
      </c>
      <c r="G12">
        <v>19.992999999999999</v>
      </c>
      <c r="H12">
        <v>5.21</v>
      </c>
      <c r="I12">
        <v>1.34</v>
      </c>
      <c r="J12">
        <v>97.21</v>
      </c>
    </row>
    <row r="13" spans="1:10">
      <c r="A13">
        <v>1.1000000000000001</v>
      </c>
      <c r="B13">
        <v>21.837</v>
      </c>
      <c r="C13">
        <v>29.370999999999999</v>
      </c>
      <c r="D13">
        <v>42.572000000000003</v>
      </c>
      <c r="E13">
        <v>45756.999000000003</v>
      </c>
      <c r="F13">
        <v>1019.997</v>
      </c>
      <c r="G13">
        <v>19.992000000000001</v>
      </c>
      <c r="H13">
        <v>5.45</v>
      </c>
      <c r="I13">
        <v>1.22</v>
      </c>
      <c r="J13">
        <v>97.01</v>
      </c>
    </row>
    <row r="14" spans="1:10">
      <c r="A14">
        <v>1.2</v>
      </c>
      <c r="B14">
        <v>21.835999999999999</v>
      </c>
      <c r="C14">
        <v>29.375</v>
      </c>
      <c r="D14">
        <v>42.576999999999998</v>
      </c>
      <c r="E14">
        <v>45762.502999999997</v>
      </c>
      <c r="F14">
        <v>1020</v>
      </c>
      <c r="G14">
        <v>19.995000000000001</v>
      </c>
      <c r="H14">
        <v>6.03</v>
      </c>
      <c r="I14">
        <v>1.25</v>
      </c>
      <c r="J14">
        <v>96.9</v>
      </c>
    </row>
    <row r="15" spans="1:10">
      <c r="A15">
        <v>1.3</v>
      </c>
      <c r="B15">
        <v>21.838000000000001</v>
      </c>
      <c r="C15">
        <v>29.376999999999999</v>
      </c>
      <c r="D15">
        <v>42.581000000000003</v>
      </c>
      <c r="E15">
        <v>45764.021000000001</v>
      </c>
      <c r="F15">
        <v>1020.001</v>
      </c>
      <c r="G15">
        <v>19.995000000000001</v>
      </c>
      <c r="H15">
        <v>5.45</v>
      </c>
      <c r="I15">
        <v>1.26</v>
      </c>
      <c r="J15">
        <v>96.91</v>
      </c>
    </row>
    <row r="16" spans="1:10">
      <c r="A16">
        <v>1.4</v>
      </c>
      <c r="B16">
        <v>21.838999999999999</v>
      </c>
      <c r="C16">
        <v>29.379000000000001</v>
      </c>
      <c r="D16">
        <v>42.584000000000003</v>
      </c>
      <c r="E16">
        <v>45766.648999999998</v>
      </c>
      <c r="F16">
        <v>1020.003</v>
      </c>
      <c r="G16">
        <v>19.995999999999999</v>
      </c>
      <c r="H16">
        <v>5.49</v>
      </c>
      <c r="I16">
        <v>1.31</v>
      </c>
      <c r="J16">
        <v>95.97</v>
      </c>
    </row>
    <row r="17" spans="1:10">
      <c r="A17">
        <v>1.5</v>
      </c>
      <c r="B17">
        <v>21.841999999999999</v>
      </c>
      <c r="C17">
        <v>29.404</v>
      </c>
      <c r="D17">
        <v>42.62</v>
      </c>
      <c r="E17">
        <v>45802.436000000002</v>
      </c>
      <c r="F17">
        <v>1020.022</v>
      </c>
      <c r="G17">
        <v>20.015000000000001</v>
      </c>
      <c r="H17">
        <v>5.54</v>
      </c>
      <c r="I17">
        <v>1.2</v>
      </c>
      <c r="J17">
        <v>95.75</v>
      </c>
    </row>
    <row r="18" spans="1:10">
      <c r="A18">
        <v>1.6</v>
      </c>
      <c r="B18">
        <v>21.853000000000002</v>
      </c>
      <c r="C18">
        <v>29.391999999999999</v>
      </c>
      <c r="D18">
        <v>42.613999999999997</v>
      </c>
      <c r="E18">
        <v>45783.089</v>
      </c>
      <c r="F18">
        <v>1020.01</v>
      </c>
      <c r="G18">
        <v>20.001999999999999</v>
      </c>
      <c r="H18">
        <v>4.51</v>
      </c>
      <c r="I18">
        <v>1.1000000000000001</v>
      </c>
      <c r="J18">
        <v>95.54</v>
      </c>
    </row>
    <row r="19" spans="1:10">
      <c r="A19">
        <v>1.7</v>
      </c>
      <c r="B19">
        <v>21.87</v>
      </c>
      <c r="C19">
        <v>29.43</v>
      </c>
      <c r="D19">
        <v>42.677999999999997</v>
      </c>
      <c r="E19">
        <v>45834.233999999997</v>
      </c>
      <c r="F19">
        <v>1020.034</v>
      </c>
      <c r="G19">
        <v>20.027000000000001</v>
      </c>
      <c r="H19">
        <v>5.83</v>
      </c>
      <c r="I19">
        <v>1.08</v>
      </c>
      <c r="J19">
        <v>95.31</v>
      </c>
    </row>
    <row r="20" spans="1:10">
      <c r="A20">
        <v>1.8</v>
      </c>
      <c r="B20">
        <v>21.876000000000001</v>
      </c>
      <c r="C20">
        <v>29.439</v>
      </c>
      <c r="D20">
        <v>42.695999999999998</v>
      </c>
      <c r="E20">
        <v>45847.008000000002</v>
      </c>
      <c r="F20">
        <v>1020.0410000000001</v>
      </c>
      <c r="G20">
        <v>20.033000000000001</v>
      </c>
      <c r="H20">
        <v>4.63</v>
      </c>
      <c r="I20">
        <v>1.07</v>
      </c>
      <c r="J20">
        <v>95.18</v>
      </c>
    </row>
    <row r="21" spans="1:10">
      <c r="A21">
        <v>1.9</v>
      </c>
      <c r="B21">
        <v>21.879000000000001</v>
      </c>
      <c r="C21">
        <v>29.411000000000001</v>
      </c>
      <c r="D21">
        <v>42.661000000000001</v>
      </c>
      <c r="E21">
        <v>45806.976999999999</v>
      </c>
      <c r="F21">
        <v>1020.019</v>
      </c>
      <c r="G21">
        <v>20.010000000000002</v>
      </c>
      <c r="H21">
        <v>4.99</v>
      </c>
      <c r="I21">
        <v>1.46</v>
      </c>
      <c r="J21">
        <v>94.49</v>
      </c>
    </row>
    <row r="22" spans="1:10">
      <c r="A22">
        <v>2</v>
      </c>
      <c r="B22">
        <v>21.893999999999998</v>
      </c>
      <c r="C22">
        <v>29.452999999999999</v>
      </c>
      <c r="D22">
        <v>42.728999999999999</v>
      </c>
      <c r="E22">
        <v>45863.112999999998</v>
      </c>
      <c r="F22">
        <v>1020.047</v>
      </c>
      <c r="G22">
        <v>20.038</v>
      </c>
      <c r="H22">
        <v>4.8899999999999997</v>
      </c>
      <c r="I22">
        <v>1.1299999999999999</v>
      </c>
      <c r="J22">
        <v>94.07</v>
      </c>
    </row>
    <row r="23" spans="1:10">
      <c r="A23">
        <v>2.1</v>
      </c>
      <c r="B23">
        <v>21.891999999999999</v>
      </c>
      <c r="C23">
        <v>29.454000000000001</v>
      </c>
      <c r="D23">
        <v>42.73</v>
      </c>
      <c r="E23">
        <v>45865.885000000002</v>
      </c>
      <c r="F23">
        <v>1020.049</v>
      </c>
      <c r="G23">
        <v>20.04</v>
      </c>
      <c r="H23">
        <v>4.05</v>
      </c>
      <c r="I23">
        <v>1.1000000000000001</v>
      </c>
      <c r="J23">
        <v>94.14</v>
      </c>
    </row>
    <row r="24" spans="1:10">
      <c r="A24">
        <v>2.2000000000000002</v>
      </c>
      <c r="B24">
        <v>21.945</v>
      </c>
      <c r="C24">
        <v>29.617999999999999</v>
      </c>
      <c r="D24">
        <v>42.99</v>
      </c>
      <c r="E24">
        <v>46087.76</v>
      </c>
      <c r="F24">
        <v>1020.159</v>
      </c>
      <c r="G24">
        <v>20.149000000000001</v>
      </c>
      <c r="H24">
        <v>3.95</v>
      </c>
      <c r="I24">
        <v>1.04</v>
      </c>
      <c r="J24">
        <v>93.71</v>
      </c>
    </row>
    <row r="25" spans="1:10">
      <c r="A25">
        <v>2.2999999999999998</v>
      </c>
      <c r="B25">
        <v>21.978999999999999</v>
      </c>
      <c r="C25">
        <v>29.704999999999998</v>
      </c>
      <c r="D25">
        <v>43.133000000000003</v>
      </c>
      <c r="E25">
        <v>46204.226000000002</v>
      </c>
      <c r="F25">
        <v>1020.216</v>
      </c>
      <c r="G25">
        <v>20.206</v>
      </c>
      <c r="H25">
        <v>3.88</v>
      </c>
      <c r="I25">
        <v>1.1000000000000001</v>
      </c>
      <c r="J25">
        <v>93.89</v>
      </c>
    </row>
    <row r="26" spans="1:10">
      <c r="A26">
        <v>2.4</v>
      </c>
      <c r="B26">
        <v>22.047999999999998</v>
      </c>
      <c r="C26">
        <v>29.51</v>
      </c>
      <c r="D26">
        <v>42.941000000000003</v>
      </c>
      <c r="E26">
        <v>45922.953000000001</v>
      </c>
      <c r="F26">
        <v>1020.05</v>
      </c>
      <c r="G26">
        <v>20.039000000000001</v>
      </c>
      <c r="H26">
        <v>5.3</v>
      </c>
      <c r="I26">
        <v>1.78</v>
      </c>
      <c r="J26">
        <v>93.15</v>
      </c>
    </row>
    <row r="27" spans="1:10">
      <c r="A27">
        <v>2.5</v>
      </c>
      <c r="B27">
        <v>22.052</v>
      </c>
      <c r="C27">
        <v>29.733000000000001</v>
      </c>
      <c r="D27">
        <v>43.234999999999999</v>
      </c>
      <c r="E27">
        <v>46233.387000000002</v>
      </c>
      <c r="F27">
        <v>1020.218</v>
      </c>
      <c r="G27">
        <v>20.207000000000001</v>
      </c>
      <c r="H27">
        <v>4.41</v>
      </c>
      <c r="I27">
        <v>1.22</v>
      </c>
      <c r="J27">
        <v>92.93</v>
      </c>
    </row>
    <row r="28" spans="1:10">
      <c r="A28">
        <v>2.6</v>
      </c>
      <c r="B28">
        <v>22.077000000000002</v>
      </c>
      <c r="C28">
        <v>29.71</v>
      </c>
      <c r="D28">
        <v>43.225999999999999</v>
      </c>
      <c r="E28">
        <v>46197.24</v>
      </c>
      <c r="F28">
        <v>1020.194</v>
      </c>
      <c r="G28">
        <v>20.183</v>
      </c>
      <c r="H28">
        <v>6.72</v>
      </c>
      <c r="I28">
        <v>1.28</v>
      </c>
      <c r="J28">
        <v>92.87</v>
      </c>
    </row>
    <row r="29" spans="1:10">
      <c r="A29">
        <v>2.7</v>
      </c>
      <c r="B29">
        <v>22.097000000000001</v>
      </c>
      <c r="C29">
        <v>29.731000000000002</v>
      </c>
      <c r="D29">
        <v>43.271999999999998</v>
      </c>
      <c r="E29">
        <v>46224.502</v>
      </c>
      <c r="F29">
        <v>1020.205</v>
      </c>
      <c r="G29">
        <v>20.193000000000001</v>
      </c>
      <c r="H29">
        <v>5.83</v>
      </c>
      <c r="I29">
        <v>1.38</v>
      </c>
      <c r="J29">
        <v>92.76</v>
      </c>
    </row>
    <row r="30" spans="1:10">
      <c r="A30">
        <v>2.8</v>
      </c>
      <c r="B30">
        <v>22.1</v>
      </c>
      <c r="C30">
        <v>29.738</v>
      </c>
      <c r="D30">
        <v>43.283000000000001</v>
      </c>
      <c r="E30">
        <v>46233.383999999998</v>
      </c>
      <c r="F30">
        <v>1020.21</v>
      </c>
      <c r="G30">
        <v>20.198</v>
      </c>
      <c r="H30">
        <v>6.24</v>
      </c>
      <c r="I30">
        <v>1.32</v>
      </c>
      <c r="J30">
        <v>92.94</v>
      </c>
    </row>
    <row r="31" spans="1:10">
      <c r="A31">
        <v>2.9</v>
      </c>
      <c r="B31">
        <v>22.103000000000002</v>
      </c>
      <c r="C31">
        <v>29.739000000000001</v>
      </c>
      <c r="D31">
        <v>43.287999999999997</v>
      </c>
      <c r="E31">
        <v>46235.389000000003</v>
      </c>
      <c r="F31">
        <v>1020.211</v>
      </c>
      <c r="G31">
        <v>20.198</v>
      </c>
      <c r="H31">
        <v>5.49</v>
      </c>
      <c r="I31">
        <v>1.22</v>
      </c>
      <c r="J31">
        <v>93.22</v>
      </c>
    </row>
    <row r="32" spans="1:10">
      <c r="A32">
        <v>3</v>
      </c>
      <c r="B32">
        <v>22.1</v>
      </c>
      <c r="C32">
        <v>29.744</v>
      </c>
      <c r="D32">
        <v>43.292999999999999</v>
      </c>
      <c r="E32">
        <v>46242.906999999999</v>
      </c>
      <c r="F32">
        <v>1020.216</v>
      </c>
      <c r="G32">
        <v>20.202999999999999</v>
      </c>
      <c r="H32">
        <v>5.05</v>
      </c>
      <c r="I32">
        <v>1.22</v>
      </c>
      <c r="J32">
        <v>93.45</v>
      </c>
    </row>
    <row r="33" spans="1:10">
      <c r="A33">
        <v>3.1</v>
      </c>
      <c r="B33">
        <v>22.105</v>
      </c>
      <c r="C33">
        <v>29.738</v>
      </c>
      <c r="D33">
        <v>43.287999999999997</v>
      </c>
      <c r="E33">
        <v>46232.792000000001</v>
      </c>
      <c r="F33">
        <v>1020.21</v>
      </c>
      <c r="G33">
        <v>20.196000000000002</v>
      </c>
      <c r="H33">
        <v>5.22</v>
      </c>
      <c r="I33">
        <v>1.46</v>
      </c>
      <c r="J33">
        <v>93.55</v>
      </c>
    </row>
    <row r="34" spans="1:10">
      <c r="A34">
        <v>3.2</v>
      </c>
      <c r="B34">
        <v>22.106999999999999</v>
      </c>
      <c r="C34">
        <v>29.756</v>
      </c>
      <c r="D34">
        <v>43.314</v>
      </c>
      <c r="E34">
        <v>46257.713000000003</v>
      </c>
      <c r="F34">
        <v>1020.223</v>
      </c>
      <c r="G34">
        <v>20.209</v>
      </c>
      <c r="H34">
        <v>5.19</v>
      </c>
      <c r="I34">
        <v>1.34</v>
      </c>
      <c r="J34">
        <v>93.65</v>
      </c>
    </row>
    <row r="35" spans="1:10">
      <c r="A35">
        <v>3.3</v>
      </c>
      <c r="B35">
        <v>22.108000000000001</v>
      </c>
      <c r="C35">
        <v>29.765000000000001</v>
      </c>
      <c r="D35">
        <v>43.326000000000001</v>
      </c>
      <c r="E35">
        <v>46270.336000000003</v>
      </c>
      <c r="F35">
        <v>1020.23</v>
      </c>
      <c r="G35">
        <v>20.216000000000001</v>
      </c>
      <c r="H35">
        <v>5.21</v>
      </c>
      <c r="I35">
        <v>1.61</v>
      </c>
      <c r="J35">
        <v>93.84</v>
      </c>
    </row>
    <row r="36" spans="1:10">
      <c r="A36">
        <v>3.4</v>
      </c>
      <c r="B36">
        <v>22.109000000000002</v>
      </c>
      <c r="C36">
        <v>29.77</v>
      </c>
      <c r="D36">
        <v>43.334000000000003</v>
      </c>
      <c r="E36">
        <v>46276.959000000003</v>
      </c>
      <c r="F36">
        <v>1020.234</v>
      </c>
      <c r="G36">
        <v>20.219000000000001</v>
      </c>
      <c r="H36">
        <v>4.7699999999999996</v>
      </c>
      <c r="I36">
        <v>1.47</v>
      </c>
      <c r="J36">
        <v>93.86</v>
      </c>
    </row>
    <row r="37" spans="1:10">
      <c r="A37">
        <v>3.5</v>
      </c>
      <c r="B37">
        <v>22.116</v>
      </c>
      <c r="C37">
        <v>29.765000000000001</v>
      </c>
      <c r="D37">
        <v>43.334000000000003</v>
      </c>
      <c r="E37">
        <v>46269.622000000003</v>
      </c>
      <c r="F37">
        <v>1020.229</v>
      </c>
      <c r="G37">
        <v>20.213999999999999</v>
      </c>
      <c r="H37">
        <v>5.04</v>
      </c>
      <c r="I37">
        <v>1.22</v>
      </c>
      <c r="J37">
        <v>93.88</v>
      </c>
    </row>
    <row r="38" spans="1:10">
      <c r="A38">
        <v>3.6</v>
      </c>
      <c r="B38">
        <v>22.116</v>
      </c>
      <c r="C38">
        <v>29.786999999999999</v>
      </c>
      <c r="D38">
        <v>43.363</v>
      </c>
      <c r="E38">
        <v>46300.137000000002</v>
      </c>
      <c r="F38">
        <v>1020.246</v>
      </c>
      <c r="G38">
        <v>20.23</v>
      </c>
      <c r="H38">
        <v>4.74</v>
      </c>
      <c r="I38">
        <v>1.29</v>
      </c>
      <c r="J38">
        <v>93.92</v>
      </c>
    </row>
    <row r="39" spans="1:10">
      <c r="A39">
        <v>3.7</v>
      </c>
      <c r="B39">
        <v>22.123999999999999</v>
      </c>
      <c r="C39">
        <v>29.805</v>
      </c>
      <c r="D39">
        <v>43.393999999999998</v>
      </c>
      <c r="E39">
        <v>46324.889000000003</v>
      </c>
      <c r="F39">
        <v>1020.258</v>
      </c>
      <c r="G39">
        <v>20.242000000000001</v>
      </c>
      <c r="H39">
        <v>4.18</v>
      </c>
      <c r="I39">
        <v>1.22</v>
      </c>
      <c r="J39">
        <v>93.78</v>
      </c>
    </row>
    <row r="40" spans="1:10">
      <c r="A40">
        <v>3.8</v>
      </c>
      <c r="B40">
        <v>22.138000000000002</v>
      </c>
      <c r="C40">
        <v>29.811</v>
      </c>
      <c r="D40">
        <v>43.412999999999997</v>
      </c>
      <c r="E40">
        <v>46330.455000000002</v>
      </c>
      <c r="F40">
        <v>1020.259</v>
      </c>
      <c r="G40">
        <v>20.242000000000001</v>
      </c>
      <c r="H40">
        <v>4.41</v>
      </c>
      <c r="I40">
        <v>1.2</v>
      </c>
      <c r="J40">
        <v>93.5</v>
      </c>
    </row>
    <row r="41" spans="1:10">
      <c r="A41">
        <v>3.9</v>
      </c>
      <c r="B41">
        <v>22.148</v>
      </c>
      <c r="C41">
        <v>29.841999999999999</v>
      </c>
      <c r="D41">
        <v>43.463999999999999</v>
      </c>
      <c r="E41">
        <v>46373.353999999999</v>
      </c>
      <c r="F41">
        <v>1020.2809999999999</v>
      </c>
      <c r="G41">
        <v>20.263999999999999</v>
      </c>
      <c r="H41">
        <v>3.98</v>
      </c>
      <c r="I41">
        <v>1.32</v>
      </c>
      <c r="J41">
        <v>93.15</v>
      </c>
    </row>
    <row r="42" spans="1:10">
      <c r="A42">
        <v>4</v>
      </c>
      <c r="B42">
        <v>22.155000000000001</v>
      </c>
      <c r="C42">
        <v>29.834</v>
      </c>
      <c r="D42">
        <v>43.457999999999998</v>
      </c>
      <c r="E42">
        <v>46360.597000000002</v>
      </c>
      <c r="F42">
        <v>1020.273</v>
      </c>
      <c r="G42">
        <v>20.254999999999999</v>
      </c>
      <c r="H42">
        <v>3.81</v>
      </c>
      <c r="I42">
        <v>1.1399999999999999</v>
      </c>
      <c r="J42">
        <v>91.84</v>
      </c>
    </row>
    <row r="43" spans="1:10">
      <c r="A43">
        <v>4.0999999999999996</v>
      </c>
      <c r="B43">
        <v>22.164000000000001</v>
      </c>
      <c r="C43">
        <v>29.893999999999998</v>
      </c>
      <c r="D43">
        <v>43.545000000000002</v>
      </c>
      <c r="E43">
        <v>46443.5</v>
      </c>
      <c r="F43">
        <v>1020.317</v>
      </c>
      <c r="G43">
        <v>20.298999999999999</v>
      </c>
      <c r="H43">
        <v>3.44</v>
      </c>
      <c r="I43">
        <v>1.32</v>
      </c>
      <c r="J43">
        <v>91.37</v>
      </c>
    </row>
    <row r="44" spans="1:10">
      <c r="A44">
        <v>4.2</v>
      </c>
      <c r="B44">
        <v>22.190999999999999</v>
      </c>
      <c r="C44">
        <v>30.06</v>
      </c>
      <c r="D44">
        <v>43.786999999999999</v>
      </c>
      <c r="E44">
        <v>46671.315999999999</v>
      </c>
      <c r="F44">
        <v>1020.436</v>
      </c>
      <c r="G44">
        <v>20.417000000000002</v>
      </c>
      <c r="H44">
        <v>2.97</v>
      </c>
      <c r="I44">
        <v>1.23</v>
      </c>
      <c r="J44">
        <v>91.02</v>
      </c>
    </row>
    <row r="45" spans="1:10">
      <c r="A45">
        <v>4.3</v>
      </c>
      <c r="B45">
        <v>22.23</v>
      </c>
      <c r="C45">
        <v>30.067</v>
      </c>
      <c r="D45">
        <v>43.831000000000003</v>
      </c>
      <c r="E45">
        <v>46675.921000000002</v>
      </c>
      <c r="F45">
        <v>1020.431</v>
      </c>
      <c r="G45">
        <v>20.411999999999999</v>
      </c>
      <c r="H45">
        <v>2.95</v>
      </c>
      <c r="I45">
        <v>1.26</v>
      </c>
      <c r="J45">
        <v>90.84</v>
      </c>
    </row>
    <row r="46" spans="1:10">
      <c r="A46">
        <v>4.4000000000000004</v>
      </c>
      <c r="B46">
        <v>22.251999999999999</v>
      </c>
      <c r="C46">
        <v>29.925000000000001</v>
      </c>
      <c r="D46">
        <v>43.665999999999997</v>
      </c>
      <c r="E46">
        <v>46475.286999999997</v>
      </c>
      <c r="F46">
        <v>1020.317</v>
      </c>
      <c r="G46">
        <v>20.297999999999998</v>
      </c>
      <c r="H46">
        <v>3.91</v>
      </c>
      <c r="I46">
        <v>1.28</v>
      </c>
      <c r="J46">
        <v>89.07</v>
      </c>
    </row>
    <row r="47" spans="1:10">
      <c r="A47">
        <v>4.5</v>
      </c>
      <c r="B47">
        <v>22.254999999999999</v>
      </c>
      <c r="C47">
        <v>30.09</v>
      </c>
      <c r="D47">
        <v>43.883000000000003</v>
      </c>
      <c r="E47">
        <v>46703.847999999998</v>
      </c>
      <c r="F47">
        <v>1020.442</v>
      </c>
      <c r="G47">
        <v>20.422000000000001</v>
      </c>
      <c r="H47">
        <v>3.51</v>
      </c>
      <c r="I47">
        <v>1.47</v>
      </c>
      <c r="J47">
        <v>88.51</v>
      </c>
    </row>
    <row r="48" spans="1:10">
      <c r="A48">
        <v>4.5999999999999996</v>
      </c>
      <c r="B48">
        <v>22.268000000000001</v>
      </c>
      <c r="C48">
        <v>30.097999999999999</v>
      </c>
      <c r="D48">
        <v>43.905999999999999</v>
      </c>
      <c r="E48">
        <v>46713.303999999996</v>
      </c>
      <c r="F48">
        <v>1020.444</v>
      </c>
      <c r="G48">
        <v>20.423999999999999</v>
      </c>
      <c r="H48">
        <v>3.58</v>
      </c>
      <c r="I48">
        <v>1.37</v>
      </c>
      <c r="J48">
        <v>87.9</v>
      </c>
    </row>
    <row r="49" spans="1:10">
      <c r="A49">
        <v>4.7</v>
      </c>
      <c r="B49">
        <v>22.282</v>
      </c>
      <c r="C49">
        <v>30.114000000000001</v>
      </c>
      <c r="D49">
        <v>43.94</v>
      </c>
      <c r="E49">
        <v>46734.567999999999</v>
      </c>
      <c r="F49">
        <v>1020.454</v>
      </c>
      <c r="G49">
        <v>20.433</v>
      </c>
      <c r="H49">
        <v>4.68</v>
      </c>
      <c r="I49">
        <v>1.94</v>
      </c>
      <c r="J49">
        <v>87.27</v>
      </c>
    </row>
    <row r="50" spans="1:10">
      <c r="A50">
        <v>4.8</v>
      </c>
      <c r="B50">
        <v>22.282</v>
      </c>
      <c r="C50">
        <v>30.132000000000001</v>
      </c>
      <c r="D50">
        <v>43.963000000000001</v>
      </c>
      <c r="E50">
        <v>46759.072999999997</v>
      </c>
      <c r="F50">
        <v>1020.467</v>
      </c>
      <c r="G50">
        <v>20.446000000000002</v>
      </c>
      <c r="H50">
        <v>3.8</v>
      </c>
      <c r="I50">
        <v>1.52</v>
      </c>
      <c r="J50">
        <v>86.87</v>
      </c>
    </row>
    <row r="51" spans="1:10">
      <c r="A51">
        <v>4.9000000000000004</v>
      </c>
      <c r="B51">
        <v>22.302</v>
      </c>
      <c r="C51">
        <v>30.187000000000001</v>
      </c>
      <c r="D51">
        <v>44.052999999999997</v>
      </c>
      <c r="E51">
        <v>46833.078000000001</v>
      </c>
      <c r="F51">
        <v>1020.504</v>
      </c>
      <c r="G51">
        <v>20.483000000000001</v>
      </c>
      <c r="H51">
        <v>3.51</v>
      </c>
      <c r="I51">
        <v>1.76</v>
      </c>
      <c r="J51">
        <v>86.83</v>
      </c>
    </row>
    <row r="52" spans="1:10">
      <c r="A52">
        <v>5</v>
      </c>
      <c r="B52">
        <v>22.318999999999999</v>
      </c>
      <c r="C52">
        <v>30.338999999999999</v>
      </c>
      <c r="D52">
        <v>44.267000000000003</v>
      </c>
      <c r="E52">
        <v>47042.258999999998</v>
      </c>
      <c r="F52">
        <v>1020.615</v>
      </c>
      <c r="G52">
        <v>20.593</v>
      </c>
      <c r="H52">
        <v>2.88</v>
      </c>
      <c r="I52">
        <v>1.37</v>
      </c>
      <c r="J52">
        <v>86.87</v>
      </c>
    </row>
    <row r="53" spans="1:10">
      <c r="A53">
        <v>5.0999999999999996</v>
      </c>
      <c r="B53">
        <v>22.376000000000001</v>
      </c>
      <c r="C53">
        <v>30.45</v>
      </c>
      <c r="D53">
        <v>44.463999999999999</v>
      </c>
      <c r="E53">
        <v>47187.874000000003</v>
      </c>
      <c r="F53">
        <v>1020.683</v>
      </c>
      <c r="G53">
        <v>20.661000000000001</v>
      </c>
      <c r="H53">
        <v>2.57</v>
      </c>
      <c r="I53">
        <v>1.47</v>
      </c>
      <c r="J53">
        <v>86.91</v>
      </c>
    </row>
    <row r="54" spans="1:10">
      <c r="A54">
        <v>5.2</v>
      </c>
      <c r="B54">
        <v>22.422000000000001</v>
      </c>
      <c r="C54">
        <v>30.481000000000002</v>
      </c>
      <c r="D54">
        <v>44.546999999999997</v>
      </c>
      <c r="E54">
        <v>47224.567000000003</v>
      </c>
      <c r="F54">
        <v>1020.694</v>
      </c>
      <c r="G54">
        <v>20.672000000000001</v>
      </c>
      <c r="H54">
        <v>2.84</v>
      </c>
      <c r="I54">
        <v>1.58</v>
      </c>
      <c r="J54">
        <v>86.42</v>
      </c>
    </row>
    <row r="55" spans="1:10">
      <c r="A55">
        <v>5.3</v>
      </c>
      <c r="B55">
        <v>22.471</v>
      </c>
      <c r="C55">
        <v>30.792000000000002</v>
      </c>
      <c r="D55">
        <v>44.999000000000002</v>
      </c>
      <c r="E55">
        <v>47650.069000000003</v>
      </c>
      <c r="F55">
        <v>1020.917</v>
      </c>
      <c r="G55">
        <v>20.893999999999998</v>
      </c>
      <c r="H55">
        <v>2.23</v>
      </c>
      <c r="I55">
        <v>2.39</v>
      </c>
      <c r="J55">
        <v>85.47</v>
      </c>
    </row>
    <row r="56" spans="1:10">
      <c r="A56">
        <v>5.4</v>
      </c>
      <c r="B56">
        <v>22.515000000000001</v>
      </c>
      <c r="C56">
        <v>30.902999999999999</v>
      </c>
      <c r="D56">
        <v>45.183999999999997</v>
      </c>
      <c r="E56">
        <v>47797.116999999998</v>
      </c>
      <c r="F56">
        <v>1020.989</v>
      </c>
      <c r="G56">
        <v>20.965</v>
      </c>
      <c r="H56">
        <v>2.29</v>
      </c>
      <c r="I56">
        <v>2.06</v>
      </c>
      <c r="J56">
        <v>85.12</v>
      </c>
    </row>
    <row r="57" spans="1:10">
      <c r="A57">
        <v>5.5</v>
      </c>
      <c r="B57">
        <v>22.646999999999998</v>
      </c>
      <c r="C57">
        <v>30.994</v>
      </c>
      <c r="D57">
        <v>45.427</v>
      </c>
      <c r="E57">
        <v>47906.413</v>
      </c>
      <c r="F57">
        <v>1021.022</v>
      </c>
      <c r="G57">
        <v>20.998000000000001</v>
      </c>
      <c r="H57">
        <v>2.21</v>
      </c>
      <c r="I57">
        <v>2.2000000000000002</v>
      </c>
      <c r="J57">
        <v>84.01</v>
      </c>
    </row>
    <row r="58" spans="1:10">
      <c r="A58">
        <v>5.6</v>
      </c>
      <c r="B58">
        <v>22.678000000000001</v>
      </c>
      <c r="C58">
        <v>31.047000000000001</v>
      </c>
      <c r="D58">
        <v>45.524999999999999</v>
      </c>
      <c r="E58">
        <v>47975.745000000003</v>
      </c>
      <c r="F58">
        <v>1021.054</v>
      </c>
      <c r="G58">
        <v>21.029</v>
      </c>
      <c r="H58">
        <v>2.12</v>
      </c>
      <c r="I58">
        <v>1.97</v>
      </c>
      <c r="J58">
        <v>83.01</v>
      </c>
    </row>
    <row r="59" spans="1:10">
      <c r="A59">
        <v>5.7</v>
      </c>
      <c r="B59">
        <v>22.701000000000001</v>
      </c>
      <c r="C59">
        <v>31.032</v>
      </c>
      <c r="D59">
        <v>45.526000000000003</v>
      </c>
      <c r="E59">
        <v>47950.868999999999</v>
      </c>
      <c r="F59">
        <v>1021.0359999999999</v>
      </c>
      <c r="G59">
        <v>21.010999999999999</v>
      </c>
      <c r="H59">
        <v>1.99</v>
      </c>
      <c r="I59">
        <v>2.15</v>
      </c>
      <c r="J59">
        <v>81.87</v>
      </c>
    </row>
    <row r="60" spans="1:10">
      <c r="A60">
        <v>5.8</v>
      </c>
      <c r="B60">
        <v>22.713000000000001</v>
      </c>
      <c r="C60">
        <v>31.065000000000001</v>
      </c>
      <c r="D60">
        <v>45.581000000000003</v>
      </c>
      <c r="E60">
        <v>47996.14</v>
      </c>
      <c r="F60">
        <v>1021.059</v>
      </c>
      <c r="G60">
        <v>21.033000000000001</v>
      </c>
      <c r="H60">
        <v>1.95</v>
      </c>
      <c r="I60">
        <v>2.35</v>
      </c>
      <c r="J60">
        <v>80.34</v>
      </c>
    </row>
    <row r="61" spans="1:10">
      <c r="A61">
        <v>5.9</v>
      </c>
      <c r="B61">
        <v>22.725000000000001</v>
      </c>
      <c r="C61">
        <v>31.08</v>
      </c>
      <c r="D61">
        <v>45.612000000000002</v>
      </c>
      <c r="E61">
        <v>48014.249000000003</v>
      </c>
      <c r="F61">
        <v>1021.067</v>
      </c>
      <c r="G61">
        <v>21.041</v>
      </c>
      <c r="H61">
        <v>2.11</v>
      </c>
      <c r="I61">
        <v>2.75</v>
      </c>
      <c r="J61">
        <v>79.38</v>
      </c>
    </row>
    <row r="62" spans="1:10">
      <c r="A62">
        <v>6</v>
      </c>
      <c r="B62">
        <v>22.741</v>
      </c>
      <c r="C62">
        <v>31.331</v>
      </c>
      <c r="D62">
        <v>45.954999999999998</v>
      </c>
      <c r="E62">
        <v>48359.150999999998</v>
      </c>
      <c r="F62">
        <v>1021.253</v>
      </c>
      <c r="G62">
        <v>21.227</v>
      </c>
      <c r="H62">
        <v>1.74</v>
      </c>
      <c r="I62">
        <v>3.37</v>
      </c>
      <c r="J62">
        <v>78.61</v>
      </c>
    </row>
    <row r="63" spans="1:10">
      <c r="A63">
        <v>6.1</v>
      </c>
      <c r="B63">
        <v>22.818000000000001</v>
      </c>
      <c r="C63">
        <v>31.405999999999999</v>
      </c>
      <c r="D63">
        <v>46.125999999999998</v>
      </c>
      <c r="E63">
        <v>48452.548999999999</v>
      </c>
      <c r="F63">
        <v>1021.289</v>
      </c>
      <c r="G63">
        <v>21.262</v>
      </c>
      <c r="H63">
        <v>1.93</v>
      </c>
      <c r="I63">
        <v>3.37</v>
      </c>
      <c r="J63">
        <v>77.77</v>
      </c>
    </row>
    <row r="64" spans="1:10">
      <c r="A64">
        <v>6.2</v>
      </c>
      <c r="B64">
        <v>22.824999999999999</v>
      </c>
      <c r="C64">
        <v>31.349</v>
      </c>
      <c r="D64">
        <v>46.058</v>
      </c>
      <c r="E64">
        <v>48373.567000000003</v>
      </c>
      <c r="F64">
        <v>1021.244</v>
      </c>
      <c r="G64">
        <v>21.216999999999999</v>
      </c>
      <c r="H64">
        <v>2.0099999999999998</v>
      </c>
      <c r="I64">
        <v>2.9</v>
      </c>
      <c r="J64">
        <v>70.45</v>
      </c>
    </row>
    <row r="65" spans="1:10">
      <c r="A65">
        <v>6.3</v>
      </c>
      <c r="B65">
        <v>22.873000000000001</v>
      </c>
      <c r="C65">
        <v>31.303999999999998</v>
      </c>
      <c r="D65">
        <v>46.045000000000002</v>
      </c>
      <c r="E65">
        <v>48305.101999999999</v>
      </c>
      <c r="F65">
        <v>1021.197</v>
      </c>
      <c r="G65">
        <v>21.169</v>
      </c>
      <c r="H65">
        <v>1.91</v>
      </c>
      <c r="I65">
        <v>3.79</v>
      </c>
      <c r="J65">
        <v>69.83</v>
      </c>
    </row>
    <row r="66" spans="1:10">
      <c r="A66">
        <v>6.4</v>
      </c>
      <c r="B66">
        <v>22.916</v>
      </c>
      <c r="C66">
        <v>31.626000000000001</v>
      </c>
      <c r="D66">
        <v>46.508000000000003</v>
      </c>
      <c r="E66">
        <v>48743.478999999999</v>
      </c>
      <c r="F66">
        <v>1021.429</v>
      </c>
      <c r="G66">
        <v>21.401</v>
      </c>
      <c r="H66">
        <v>1.59</v>
      </c>
      <c r="I66">
        <v>4.74</v>
      </c>
      <c r="J66">
        <v>68.959999999999994</v>
      </c>
    </row>
    <row r="67" spans="1:10">
      <c r="A67">
        <v>6.5</v>
      </c>
      <c r="B67">
        <v>22.936</v>
      </c>
      <c r="C67">
        <v>31.616</v>
      </c>
      <c r="D67">
        <v>46.514000000000003</v>
      </c>
      <c r="E67">
        <v>48726.684000000001</v>
      </c>
      <c r="F67">
        <v>1021.4160000000001</v>
      </c>
      <c r="G67">
        <v>21.387</v>
      </c>
      <c r="H67">
        <v>1.63</v>
      </c>
      <c r="I67">
        <v>9.65</v>
      </c>
      <c r="J67">
        <v>68.569999999999993</v>
      </c>
    </row>
    <row r="68" spans="1:10">
      <c r="A68">
        <v>6.6</v>
      </c>
      <c r="B68">
        <v>22.893999999999998</v>
      </c>
      <c r="C68">
        <v>31.562999999999999</v>
      </c>
      <c r="D68">
        <v>46.405000000000001</v>
      </c>
      <c r="E68">
        <v>48659.347999999998</v>
      </c>
      <c r="F68">
        <v>1021.388</v>
      </c>
      <c r="G68">
        <v>21.359000000000002</v>
      </c>
      <c r="H68">
        <v>2.25</v>
      </c>
      <c r="I68">
        <v>20.93</v>
      </c>
      <c r="J68">
        <v>62.55</v>
      </c>
    </row>
    <row r="69" spans="1:10">
      <c r="A69">
        <v>6.7</v>
      </c>
      <c r="B69">
        <v>22.916</v>
      </c>
      <c r="C69">
        <v>31.47</v>
      </c>
      <c r="D69">
        <v>46.304000000000002</v>
      </c>
      <c r="E69">
        <v>48528.921000000002</v>
      </c>
      <c r="F69">
        <v>1021.312</v>
      </c>
      <c r="G69">
        <v>21.283000000000001</v>
      </c>
      <c r="H69">
        <v>2.31</v>
      </c>
      <c r="I69">
        <v>14.46</v>
      </c>
      <c r="J69">
        <v>62.42</v>
      </c>
    </row>
    <row r="70" spans="1:10">
      <c r="B70">
        <v>22.945</v>
      </c>
      <c r="C70">
        <v>31.574999999999999</v>
      </c>
      <c r="D70">
        <v>46.47</v>
      </c>
      <c r="E70">
        <v>48669.828000000001</v>
      </c>
      <c r="F70">
        <v>1021.384</v>
      </c>
      <c r="G70">
        <v>21.353999999999999</v>
      </c>
      <c r="H70">
        <v>1.38</v>
      </c>
      <c r="I70">
        <v>3.18</v>
      </c>
      <c r="J70">
        <v>60.87</v>
      </c>
    </row>
  </sheetData>
  <phoneticPr fontId="4"/>
  <pageMargins left="0.7" right="0.7" top="0.75" bottom="0.75" header="0.51200000000000001" footer="0.51200000000000001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1"/>
  <sheetViews>
    <sheetView workbookViewId="0">
      <selection activeCell="M28" sqref="M28"/>
    </sheetView>
  </sheetViews>
  <sheetFormatPr baseColWidth="10" defaultColWidth="8.83203125" defaultRowHeight="14"/>
  <cols>
    <col min="1" max="16384" width="8.83203125" style="18"/>
  </cols>
  <sheetData>
    <row r="1" spans="1:10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24" t="s">
        <v>19</v>
      </c>
    </row>
    <row r="2" spans="1:10">
      <c r="A2">
        <v>0</v>
      </c>
      <c r="B2">
        <v>21.818000000000001</v>
      </c>
      <c r="C2">
        <v>29.36</v>
      </c>
      <c r="D2">
        <v>42.540999999999997</v>
      </c>
      <c r="E2">
        <v>45743.188000000002</v>
      </c>
      <c r="F2">
        <v>1019.9880000000001</v>
      </c>
      <c r="G2">
        <v>19.988</v>
      </c>
      <c r="H2">
        <v>4.74</v>
      </c>
      <c r="I2">
        <v>1.25</v>
      </c>
      <c r="J2">
        <v>94.95</v>
      </c>
    </row>
    <row r="3" spans="1:10">
      <c r="A3">
        <v>0.1</v>
      </c>
      <c r="B3">
        <v>21.821000000000002</v>
      </c>
      <c r="C3">
        <v>29.356999999999999</v>
      </c>
      <c r="D3">
        <v>42.54</v>
      </c>
      <c r="E3">
        <v>45738.084999999999</v>
      </c>
      <c r="F3">
        <v>1019.985</v>
      </c>
      <c r="G3">
        <v>19.984999999999999</v>
      </c>
      <c r="H3">
        <v>5.13</v>
      </c>
      <c r="I3">
        <v>1.46</v>
      </c>
      <c r="J3">
        <v>95.2</v>
      </c>
    </row>
    <row r="4" spans="1:10">
      <c r="A4">
        <v>0.2</v>
      </c>
      <c r="B4">
        <v>21.823</v>
      </c>
      <c r="C4">
        <v>29.358000000000001</v>
      </c>
      <c r="D4">
        <v>42.542000000000002</v>
      </c>
      <c r="E4">
        <v>45739.281000000003</v>
      </c>
      <c r="F4">
        <v>1019.986</v>
      </c>
      <c r="G4">
        <v>19.984999999999999</v>
      </c>
      <c r="H4">
        <v>5.4</v>
      </c>
      <c r="I4">
        <v>1.46</v>
      </c>
      <c r="J4">
        <v>95.22</v>
      </c>
    </row>
    <row r="5" spans="1:10">
      <c r="A5">
        <v>0.3</v>
      </c>
      <c r="B5">
        <v>21.821000000000002</v>
      </c>
      <c r="C5">
        <v>29.353000000000002</v>
      </c>
      <c r="D5">
        <v>42.534999999999997</v>
      </c>
      <c r="E5">
        <v>45733.114999999998</v>
      </c>
      <c r="F5">
        <v>1019.9829999999999</v>
      </c>
      <c r="G5">
        <v>19.981999999999999</v>
      </c>
      <c r="H5">
        <v>5.73</v>
      </c>
      <c r="I5">
        <v>1.35</v>
      </c>
      <c r="J5">
        <v>95.05</v>
      </c>
    </row>
    <row r="6" spans="1:10">
      <c r="A6">
        <v>0.4</v>
      </c>
      <c r="B6">
        <v>21.821000000000002</v>
      </c>
      <c r="C6">
        <v>29.356000000000002</v>
      </c>
      <c r="D6">
        <v>42.537999999999997</v>
      </c>
      <c r="E6">
        <v>45736.851999999999</v>
      </c>
      <c r="F6">
        <v>1019.986</v>
      </c>
      <c r="G6">
        <v>19.984000000000002</v>
      </c>
      <c r="H6">
        <v>5.54</v>
      </c>
      <c r="I6">
        <v>1.4</v>
      </c>
      <c r="J6">
        <v>95</v>
      </c>
    </row>
    <row r="7" spans="1:10">
      <c r="A7">
        <v>0.5</v>
      </c>
      <c r="B7">
        <v>21.823</v>
      </c>
      <c r="C7">
        <v>29.353999999999999</v>
      </c>
      <c r="D7">
        <v>42.537999999999997</v>
      </c>
      <c r="E7">
        <v>45733.981</v>
      </c>
      <c r="F7">
        <v>1019.984</v>
      </c>
      <c r="G7">
        <v>19.981999999999999</v>
      </c>
      <c r="H7">
        <v>5.54</v>
      </c>
      <c r="I7">
        <v>1.58</v>
      </c>
      <c r="J7">
        <v>95.13</v>
      </c>
    </row>
    <row r="8" spans="1:10">
      <c r="A8">
        <v>0.6</v>
      </c>
      <c r="B8">
        <v>21.817</v>
      </c>
      <c r="C8">
        <v>29.356999999999999</v>
      </c>
      <c r="D8">
        <v>42.536000000000001</v>
      </c>
      <c r="E8">
        <v>45739.014999999999</v>
      </c>
      <c r="F8">
        <v>1019.989</v>
      </c>
      <c r="G8">
        <v>19.986000000000001</v>
      </c>
      <c r="H8">
        <v>4.91</v>
      </c>
      <c r="I8">
        <v>1.2</v>
      </c>
      <c r="J8">
        <v>95.5</v>
      </c>
    </row>
    <row r="9" spans="1:10">
      <c r="A9">
        <v>0.7</v>
      </c>
      <c r="B9">
        <v>21.821999999999999</v>
      </c>
      <c r="C9">
        <v>29.36</v>
      </c>
      <c r="D9">
        <v>42.545000000000002</v>
      </c>
      <c r="E9">
        <v>45743.06</v>
      </c>
      <c r="F9">
        <v>1019.99</v>
      </c>
      <c r="G9">
        <v>19.986999999999998</v>
      </c>
      <c r="H9">
        <v>6.26</v>
      </c>
      <c r="I9">
        <v>1.28</v>
      </c>
      <c r="J9">
        <v>95.27</v>
      </c>
    </row>
    <row r="10" spans="1:10">
      <c r="A10">
        <v>0.8</v>
      </c>
      <c r="B10">
        <v>21.826000000000001</v>
      </c>
      <c r="C10">
        <v>29.36</v>
      </c>
      <c r="D10">
        <v>42.548000000000002</v>
      </c>
      <c r="E10">
        <v>45741.741999999998</v>
      </c>
      <c r="F10">
        <v>1019.989</v>
      </c>
      <c r="G10">
        <v>19.986000000000001</v>
      </c>
      <c r="H10">
        <v>5.51</v>
      </c>
      <c r="I10">
        <v>1.29</v>
      </c>
      <c r="J10">
        <v>95.39</v>
      </c>
    </row>
    <row r="11" spans="1:10">
      <c r="A11">
        <v>0.9</v>
      </c>
      <c r="B11">
        <v>21.824000000000002</v>
      </c>
      <c r="C11">
        <v>29.356999999999999</v>
      </c>
      <c r="D11">
        <v>42.542999999999999</v>
      </c>
      <c r="E11">
        <v>45739.065999999999</v>
      </c>
      <c r="F11">
        <v>1019.989</v>
      </c>
      <c r="G11">
        <v>19.984999999999999</v>
      </c>
      <c r="H11">
        <v>5.55</v>
      </c>
      <c r="I11">
        <v>1.25</v>
      </c>
      <c r="J11">
        <v>95.63</v>
      </c>
    </row>
    <row r="12" spans="1:10">
      <c r="A12">
        <v>1</v>
      </c>
      <c r="B12">
        <v>21.827999999999999</v>
      </c>
      <c r="C12">
        <v>29.363</v>
      </c>
      <c r="D12">
        <v>42.552999999999997</v>
      </c>
      <c r="E12">
        <v>45745.96</v>
      </c>
      <c r="F12">
        <v>1019.992</v>
      </c>
      <c r="G12">
        <v>19.988</v>
      </c>
      <c r="H12">
        <v>6.07</v>
      </c>
      <c r="I12">
        <v>1.19</v>
      </c>
      <c r="J12">
        <v>95.55</v>
      </c>
    </row>
    <row r="13" spans="1:10">
      <c r="A13">
        <v>1.1000000000000001</v>
      </c>
      <c r="B13">
        <v>21.827999999999999</v>
      </c>
      <c r="C13">
        <v>29.38</v>
      </c>
      <c r="D13">
        <v>42.575000000000003</v>
      </c>
      <c r="E13">
        <v>45769.56</v>
      </c>
      <c r="F13">
        <v>1020.005</v>
      </c>
      <c r="G13">
        <v>20</v>
      </c>
      <c r="H13">
        <v>5.52</v>
      </c>
      <c r="I13">
        <v>1.32</v>
      </c>
      <c r="J13">
        <v>95.5</v>
      </c>
    </row>
    <row r="14" spans="1:10">
      <c r="A14">
        <v>1.2</v>
      </c>
      <c r="B14">
        <v>21.835000000000001</v>
      </c>
      <c r="C14">
        <v>29.376999999999999</v>
      </c>
      <c r="D14">
        <v>42.578000000000003</v>
      </c>
      <c r="E14">
        <v>45765.165999999997</v>
      </c>
      <c r="F14">
        <v>1020.002</v>
      </c>
      <c r="G14">
        <v>19.995999999999999</v>
      </c>
      <c r="H14">
        <v>4.71</v>
      </c>
      <c r="I14">
        <v>1.19</v>
      </c>
      <c r="J14">
        <v>95.48</v>
      </c>
    </row>
    <row r="15" spans="1:10">
      <c r="A15">
        <v>1.3</v>
      </c>
      <c r="B15">
        <v>21.84</v>
      </c>
      <c r="C15">
        <v>29.378</v>
      </c>
      <c r="D15">
        <v>42.584000000000003</v>
      </c>
      <c r="E15">
        <v>45766.019</v>
      </c>
      <c r="F15">
        <v>1020.002</v>
      </c>
      <c r="G15">
        <v>19.995999999999999</v>
      </c>
      <c r="H15">
        <v>4.4800000000000004</v>
      </c>
      <c r="I15">
        <v>1.1599999999999999</v>
      </c>
      <c r="J15">
        <v>95.53</v>
      </c>
    </row>
    <row r="16" spans="1:10">
      <c r="A16">
        <v>1.4</v>
      </c>
      <c r="B16">
        <v>21.838000000000001</v>
      </c>
      <c r="C16">
        <v>29.369</v>
      </c>
      <c r="D16">
        <v>42.570999999999998</v>
      </c>
      <c r="E16">
        <v>45753.245000000003</v>
      </c>
      <c r="F16">
        <v>1019.996</v>
      </c>
      <c r="G16">
        <v>19.989000000000001</v>
      </c>
      <c r="H16">
        <v>4.45</v>
      </c>
      <c r="I16">
        <v>1.08</v>
      </c>
      <c r="J16">
        <v>94.25</v>
      </c>
    </row>
    <row r="17" spans="1:10">
      <c r="A17">
        <v>1.5</v>
      </c>
      <c r="B17">
        <v>21.838000000000001</v>
      </c>
      <c r="C17">
        <v>29.373999999999999</v>
      </c>
      <c r="D17">
        <v>42.578000000000003</v>
      </c>
      <c r="E17">
        <v>45760.667000000001</v>
      </c>
      <c r="F17">
        <v>1020</v>
      </c>
      <c r="G17">
        <v>19.992999999999999</v>
      </c>
      <c r="H17">
        <v>5.17</v>
      </c>
      <c r="I17">
        <v>1.1399999999999999</v>
      </c>
      <c r="J17">
        <v>94.18</v>
      </c>
    </row>
    <row r="18" spans="1:10">
      <c r="A18">
        <v>1.6</v>
      </c>
      <c r="B18">
        <v>21.841000000000001</v>
      </c>
      <c r="C18">
        <v>29.379000000000001</v>
      </c>
      <c r="D18">
        <v>42.585999999999999</v>
      </c>
      <c r="E18">
        <v>45766.491000000002</v>
      </c>
      <c r="F18">
        <v>1020.003</v>
      </c>
      <c r="G18">
        <v>19.995999999999999</v>
      </c>
      <c r="H18">
        <v>4.92</v>
      </c>
      <c r="I18">
        <v>1.1599999999999999</v>
      </c>
      <c r="J18">
        <v>93.99</v>
      </c>
    </row>
    <row r="19" spans="1:10">
      <c r="A19">
        <v>1.7</v>
      </c>
      <c r="B19">
        <v>21.844999999999999</v>
      </c>
      <c r="C19">
        <v>29.381</v>
      </c>
      <c r="D19">
        <v>42.593000000000004</v>
      </c>
      <c r="E19">
        <v>45769.921999999999</v>
      </c>
      <c r="F19">
        <v>1020.004</v>
      </c>
      <c r="G19">
        <v>19.997</v>
      </c>
      <c r="H19">
        <v>4.29</v>
      </c>
      <c r="I19">
        <v>1.26</v>
      </c>
      <c r="J19">
        <v>94</v>
      </c>
    </row>
    <row r="20" spans="1:10">
      <c r="A20">
        <v>1.8</v>
      </c>
      <c r="B20">
        <v>21.853000000000002</v>
      </c>
      <c r="C20">
        <v>29.402999999999999</v>
      </c>
      <c r="D20">
        <v>42.628</v>
      </c>
      <c r="E20">
        <v>45799.612999999998</v>
      </c>
      <c r="F20">
        <v>1020.019</v>
      </c>
      <c r="G20">
        <v>20.012</v>
      </c>
      <c r="H20">
        <v>5.95</v>
      </c>
      <c r="I20">
        <v>1.53</v>
      </c>
      <c r="J20">
        <v>93.71</v>
      </c>
    </row>
    <row r="21" spans="1:10">
      <c r="A21">
        <v>1.9</v>
      </c>
      <c r="B21">
        <v>21.863</v>
      </c>
      <c r="C21">
        <v>29.396000000000001</v>
      </c>
      <c r="D21">
        <v>42.628999999999998</v>
      </c>
      <c r="E21">
        <v>45788.199000000001</v>
      </c>
      <c r="F21">
        <v>1020.0119999999999</v>
      </c>
      <c r="G21">
        <v>20.003</v>
      </c>
      <c r="H21">
        <v>4.3499999999999996</v>
      </c>
      <c r="I21">
        <v>1.04</v>
      </c>
      <c r="J21">
        <v>93.64</v>
      </c>
    </row>
    <row r="22" spans="1:10">
      <c r="A22">
        <v>2</v>
      </c>
      <c r="B22">
        <v>21.876999999999999</v>
      </c>
      <c r="C22">
        <v>29.414000000000001</v>
      </c>
      <c r="D22">
        <v>42.664999999999999</v>
      </c>
      <c r="E22">
        <v>45811.771999999997</v>
      </c>
      <c r="F22">
        <v>1020.022</v>
      </c>
      <c r="G22">
        <v>20.013000000000002</v>
      </c>
      <c r="H22">
        <v>6.57</v>
      </c>
      <c r="I22">
        <v>1.07</v>
      </c>
      <c r="J22">
        <v>93.53</v>
      </c>
    </row>
    <row r="23" spans="1:10">
      <c r="A23">
        <v>2.1</v>
      </c>
      <c r="B23">
        <v>21.876999999999999</v>
      </c>
      <c r="C23">
        <v>29.41</v>
      </c>
      <c r="D23">
        <v>42.658999999999999</v>
      </c>
      <c r="E23">
        <v>45806.313000000002</v>
      </c>
      <c r="F23">
        <v>1020.02</v>
      </c>
      <c r="G23">
        <v>20.010000000000002</v>
      </c>
      <c r="H23">
        <v>4.22</v>
      </c>
      <c r="I23">
        <v>1.07</v>
      </c>
      <c r="J23">
        <v>92.39</v>
      </c>
    </row>
    <row r="24" spans="1:10">
      <c r="A24">
        <v>2.2000000000000002</v>
      </c>
      <c r="B24">
        <v>21.9</v>
      </c>
      <c r="C24">
        <v>29.524000000000001</v>
      </c>
      <c r="D24">
        <v>42.826999999999998</v>
      </c>
      <c r="E24">
        <v>45961.718000000001</v>
      </c>
      <c r="F24">
        <v>1020.1</v>
      </c>
      <c r="G24">
        <v>20.09</v>
      </c>
      <c r="H24">
        <v>4.1399999999999997</v>
      </c>
      <c r="I24">
        <v>1.22</v>
      </c>
      <c r="J24">
        <v>92.34</v>
      </c>
    </row>
    <row r="25" spans="1:10">
      <c r="A25">
        <v>2.2999999999999998</v>
      </c>
      <c r="B25">
        <v>22.024999999999999</v>
      </c>
      <c r="C25">
        <v>29.347000000000001</v>
      </c>
      <c r="D25">
        <v>42.706000000000003</v>
      </c>
      <c r="E25">
        <v>45697.618000000002</v>
      </c>
      <c r="F25">
        <v>1019.932</v>
      </c>
      <c r="G25">
        <v>19.922000000000001</v>
      </c>
      <c r="H25">
        <v>3.53</v>
      </c>
      <c r="I25">
        <v>1.01</v>
      </c>
      <c r="J25">
        <v>91.72</v>
      </c>
    </row>
    <row r="26" spans="1:10">
      <c r="A26">
        <v>2.4</v>
      </c>
      <c r="B26">
        <v>22.071000000000002</v>
      </c>
      <c r="C26">
        <v>29.718</v>
      </c>
      <c r="D26">
        <v>43.231999999999999</v>
      </c>
      <c r="E26">
        <v>46209.470999999998</v>
      </c>
      <c r="F26">
        <v>1020.201</v>
      </c>
      <c r="G26">
        <v>20.190000000000001</v>
      </c>
      <c r="H26">
        <v>5.05</v>
      </c>
      <c r="I26">
        <v>1.4</v>
      </c>
      <c r="J26">
        <v>90.93</v>
      </c>
    </row>
    <row r="27" spans="1:10">
      <c r="A27">
        <v>2.5</v>
      </c>
      <c r="B27">
        <v>22.091999999999999</v>
      </c>
      <c r="C27">
        <v>29.65</v>
      </c>
      <c r="D27">
        <v>43.161999999999999</v>
      </c>
      <c r="E27">
        <v>46111.741000000002</v>
      </c>
      <c r="F27">
        <v>1020.144</v>
      </c>
      <c r="G27">
        <v>20.132999999999999</v>
      </c>
      <c r="H27">
        <v>5.99</v>
      </c>
      <c r="I27">
        <v>1.1100000000000001</v>
      </c>
      <c r="J27">
        <v>91.14</v>
      </c>
    </row>
    <row r="28" spans="1:10">
      <c r="A28">
        <v>2.6</v>
      </c>
      <c r="B28">
        <v>22.087</v>
      </c>
      <c r="C28">
        <v>29.722999999999999</v>
      </c>
      <c r="D28">
        <v>43.253999999999998</v>
      </c>
      <c r="E28">
        <v>46215.351000000002</v>
      </c>
      <c r="F28">
        <v>1020.202</v>
      </c>
      <c r="G28">
        <v>20.190000000000001</v>
      </c>
      <c r="H28">
        <v>6.49</v>
      </c>
      <c r="I28">
        <v>1.5</v>
      </c>
      <c r="J28">
        <v>92.01</v>
      </c>
    </row>
    <row r="29" spans="1:10">
      <c r="A29">
        <v>2.7</v>
      </c>
      <c r="B29">
        <v>22.102</v>
      </c>
      <c r="C29">
        <v>29.736999999999998</v>
      </c>
      <c r="D29">
        <v>43.286000000000001</v>
      </c>
      <c r="E29">
        <v>46232.887999999999</v>
      </c>
      <c r="F29">
        <v>1020.2089999999999</v>
      </c>
      <c r="G29">
        <v>20.196999999999999</v>
      </c>
      <c r="H29">
        <v>6.03</v>
      </c>
      <c r="I29">
        <v>1.26</v>
      </c>
      <c r="J29">
        <v>92.22</v>
      </c>
    </row>
    <row r="30" spans="1:10">
      <c r="A30">
        <v>2.8</v>
      </c>
      <c r="B30">
        <v>22.102</v>
      </c>
      <c r="C30">
        <v>29.756</v>
      </c>
      <c r="D30">
        <v>43.308999999999997</v>
      </c>
      <c r="E30">
        <v>46258.14</v>
      </c>
      <c r="F30">
        <v>1020.223</v>
      </c>
      <c r="G30">
        <v>20.21</v>
      </c>
      <c r="H30">
        <v>6.05</v>
      </c>
      <c r="I30">
        <v>1.37</v>
      </c>
      <c r="J30">
        <v>92.38</v>
      </c>
    </row>
    <row r="31" spans="1:10">
      <c r="A31">
        <v>2.9</v>
      </c>
      <c r="B31">
        <v>22.106000000000002</v>
      </c>
      <c r="C31">
        <v>29.747</v>
      </c>
      <c r="D31">
        <v>43.302</v>
      </c>
      <c r="E31">
        <v>46246.091999999997</v>
      </c>
      <c r="F31">
        <v>1020.216</v>
      </c>
      <c r="G31">
        <v>20.202999999999999</v>
      </c>
      <c r="H31">
        <v>5.81</v>
      </c>
      <c r="I31">
        <v>1.41</v>
      </c>
      <c r="J31">
        <v>92.39</v>
      </c>
    </row>
    <row r="32" spans="1:10">
      <c r="A32">
        <v>3</v>
      </c>
      <c r="B32">
        <v>22.103000000000002</v>
      </c>
      <c r="C32">
        <v>29.75</v>
      </c>
      <c r="D32">
        <v>43.302999999999997</v>
      </c>
      <c r="E32">
        <v>46250.197999999997</v>
      </c>
      <c r="F32">
        <v>1020.2190000000001</v>
      </c>
      <c r="G32">
        <v>20.206</v>
      </c>
      <c r="H32">
        <v>5.97</v>
      </c>
      <c r="I32">
        <v>1.31</v>
      </c>
      <c r="J32">
        <v>93.06</v>
      </c>
    </row>
    <row r="33" spans="1:10">
      <c r="A33">
        <v>3.1</v>
      </c>
      <c r="B33">
        <v>22.106999999999999</v>
      </c>
      <c r="C33">
        <v>29.76</v>
      </c>
      <c r="D33">
        <v>43.319000000000003</v>
      </c>
      <c r="E33">
        <v>46263.908000000003</v>
      </c>
      <c r="F33">
        <v>1020.226</v>
      </c>
      <c r="G33">
        <v>20.213000000000001</v>
      </c>
      <c r="H33">
        <v>5.42</v>
      </c>
      <c r="I33">
        <v>1.44</v>
      </c>
      <c r="J33">
        <v>93.09</v>
      </c>
    </row>
    <row r="34" spans="1:10">
      <c r="A34">
        <v>3.2</v>
      </c>
      <c r="B34">
        <v>22.11</v>
      </c>
      <c r="C34">
        <v>29.747</v>
      </c>
      <c r="D34">
        <v>43.305999999999997</v>
      </c>
      <c r="E34">
        <v>46245.724999999999</v>
      </c>
      <c r="F34">
        <v>1020.216</v>
      </c>
      <c r="G34">
        <v>20.202000000000002</v>
      </c>
      <c r="H34">
        <v>5.25</v>
      </c>
      <c r="I34">
        <v>1.23</v>
      </c>
      <c r="J34">
        <v>93.57</v>
      </c>
    </row>
    <row r="35" spans="1:10">
      <c r="A35">
        <v>3.3</v>
      </c>
      <c r="B35">
        <v>22.108000000000001</v>
      </c>
      <c r="C35">
        <v>29.757999999999999</v>
      </c>
      <c r="D35">
        <v>43.319000000000003</v>
      </c>
      <c r="E35">
        <v>46261.453999999998</v>
      </c>
      <c r="F35">
        <v>1020.225</v>
      </c>
      <c r="G35">
        <v>20.210999999999999</v>
      </c>
      <c r="H35">
        <v>4.96</v>
      </c>
      <c r="I35">
        <v>1.44</v>
      </c>
      <c r="J35">
        <v>93.54</v>
      </c>
    </row>
    <row r="36" spans="1:10">
      <c r="A36">
        <v>3.4</v>
      </c>
      <c r="B36">
        <v>22.111999999999998</v>
      </c>
      <c r="C36">
        <v>29.756</v>
      </c>
      <c r="D36">
        <v>43.317999999999998</v>
      </c>
      <c r="E36">
        <v>46257.464999999997</v>
      </c>
      <c r="F36">
        <v>1020.223</v>
      </c>
      <c r="G36">
        <v>20.207999999999998</v>
      </c>
      <c r="H36">
        <v>5.81</v>
      </c>
      <c r="I36">
        <v>1.31</v>
      </c>
      <c r="J36">
        <v>93.53</v>
      </c>
    </row>
    <row r="37" spans="1:10">
      <c r="A37">
        <v>3.5</v>
      </c>
      <c r="B37">
        <v>22.116</v>
      </c>
      <c r="C37">
        <v>29.774999999999999</v>
      </c>
      <c r="D37">
        <v>43.347999999999999</v>
      </c>
      <c r="E37">
        <v>46284.383000000002</v>
      </c>
      <c r="F37">
        <v>1020.237</v>
      </c>
      <c r="G37">
        <v>20.222000000000001</v>
      </c>
      <c r="H37">
        <v>4.96</v>
      </c>
      <c r="I37">
        <v>1.31</v>
      </c>
      <c r="J37">
        <v>93.49</v>
      </c>
    </row>
    <row r="38" spans="1:10">
      <c r="A38">
        <v>3.6</v>
      </c>
      <c r="B38">
        <v>22.128</v>
      </c>
      <c r="C38">
        <v>29.829000000000001</v>
      </c>
      <c r="D38">
        <v>43.429000000000002</v>
      </c>
      <c r="E38">
        <v>46357.95</v>
      </c>
      <c r="F38">
        <v>1020.275</v>
      </c>
      <c r="G38">
        <v>20.259</v>
      </c>
      <c r="H38">
        <v>4.74</v>
      </c>
      <c r="I38">
        <v>1.44</v>
      </c>
      <c r="J38">
        <v>93.5</v>
      </c>
    </row>
    <row r="39" spans="1:10">
      <c r="A39">
        <v>3.7</v>
      </c>
      <c r="B39">
        <v>22.146000000000001</v>
      </c>
      <c r="C39">
        <v>29.834</v>
      </c>
      <c r="D39">
        <v>43.451000000000001</v>
      </c>
      <c r="E39">
        <v>46361.483</v>
      </c>
      <c r="F39">
        <v>1020.274</v>
      </c>
      <c r="G39">
        <v>20.257999999999999</v>
      </c>
      <c r="H39">
        <v>4.47</v>
      </c>
      <c r="I39">
        <v>1.37</v>
      </c>
      <c r="J39">
        <v>93.24</v>
      </c>
    </row>
    <row r="40" spans="1:10">
      <c r="A40">
        <v>3.8</v>
      </c>
      <c r="B40">
        <v>22.196000000000002</v>
      </c>
      <c r="C40">
        <v>29.766999999999999</v>
      </c>
      <c r="D40">
        <v>43.408000000000001</v>
      </c>
      <c r="E40">
        <v>46262.286</v>
      </c>
      <c r="F40">
        <v>1020.21</v>
      </c>
      <c r="G40">
        <v>20.193999999999999</v>
      </c>
      <c r="H40">
        <v>3.87</v>
      </c>
      <c r="I40">
        <v>1.19</v>
      </c>
      <c r="J40">
        <v>92.35</v>
      </c>
    </row>
    <row r="41" spans="1:10">
      <c r="A41">
        <v>3.9</v>
      </c>
      <c r="B41">
        <v>22.22</v>
      </c>
      <c r="C41">
        <v>30.023</v>
      </c>
      <c r="D41">
        <v>43.764000000000003</v>
      </c>
      <c r="E41">
        <v>46614.966999999997</v>
      </c>
      <c r="F41">
        <v>1020.398</v>
      </c>
      <c r="G41">
        <v>20.381</v>
      </c>
      <c r="H41">
        <v>3.77</v>
      </c>
      <c r="I41">
        <v>1.67</v>
      </c>
      <c r="J41">
        <v>91.69</v>
      </c>
    </row>
    <row r="42" spans="1:10">
      <c r="A42">
        <v>4</v>
      </c>
      <c r="B42">
        <v>22.244</v>
      </c>
      <c r="C42">
        <v>30.021999999999998</v>
      </c>
      <c r="D42">
        <v>43.783999999999999</v>
      </c>
      <c r="E42">
        <v>46610.315000000002</v>
      </c>
      <c r="F42">
        <v>1020.391</v>
      </c>
      <c r="G42">
        <v>20.373000000000001</v>
      </c>
      <c r="H42">
        <v>4.26</v>
      </c>
      <c r="I42">
        <v>1.37</v>
      </c>
      <c r="J42">
        <v>90.51</v>
      </c>
    </row>
    <row r="43" spans="1:10">
      <c r="A43">
        <v>4.0999999999999996</v>
      </c>
      <c r="B43">
        <v>22.262</v>
      </c>
      <c r="C43">
        <v>30.077999999999999</v>
      </c>
      <c r="D43">
        <v>43.874000000000002</v>
      </c>
      <c r="E43">
        <v>46686.016000000003</v>
      </c>
      <c r="F43">
        <v>1020.429</v>
      </c>
      <c r="G43">
        <v>20.411000000000001</v>
      </c>
      <c r="H43">
        <v>3.88</v>
      </c>
      <c r="I43">
        <v>1.32</v>
      </c>
      <c r="J43">
        <v>89.03</v>
      </c>
    </row>
    <row r="44" spans="1:10">
      <c r="A44">
        <v>4.2</v>
      </c>
      <c r="B44">
        <v>22.288</v>
      </c>
      <c r="C44">
        <v>30.050999999999998</v>
      </c>
      <c r="D44">
        <v>43.863</v>
      </c>
      <c r="E44">
        <v>46645.856</v>
      </c>
      <c r="F44">
        <v>1020.402</v>
      </c>
      <c r="G44">
        <v>20.384</v>
      </c>
      <c r="H44">
        <v>3.79</v>
      </c>
      <c r="I44">
        <v>1.31</v>
      </c>
      <c r="J44">
        <v>87.85</v>
      </c>
    </row>
    <row r="45" spans="1:10">
      <c r="A45">
        <v>4.3</v>
      </c>
      <c r="B45">
        <v>22.289000000000001</v>
      </c>
      <c r="C45">
        <v>30.132000000000001</v>
      </c>
      <c r="D45">
        <v>43.969000000000001</v>
      </c>
      <c r="E45">
        <v>46757.303999999996</v>
      </c>
      <c r="F45">
        <v>1020.463</v>
      </c>
      <c r="G45">
        <v>20.443999999999999</v>
      </c>
      <c r="H45">
        <v>3.95</v>
      </c>
      <c r="I45">
        <v>1.37</v>
      </c>
      <c r="J45">
        <v>87</v>
      </c>
    </row>
    <row r="46" spans="1:10">
      <c r="A46">
        <v>4.4000000000000004</v>
      </c>
      <c r="B46">
        <v>22.297000000000001</v>
      </c>
      <c r="C46">
        <v>30.178999999999998</v>
      </c>
      <c r="D46">
        <v>44.037999999999997</v>
      </c>
      <c r="E46">
        <v>46822.334999999999</v>
      </c>
      <c r="F46">
        <v>1020.497</v>
      </c>
      <c r="G46">
        <v>20.478000000000002</v>
      </c>
      <c r="H46">
        <v>3.8</v>
      </c>
      <c r="I46">
        <v>1.58</v>
      </c>
      <c r="J46">
        <v>86.86</v>
      </c>
    </row>
    <row r="47" spans="1:10">
      <c r="A47">
        <v>4.5</v>
      </c>
      <c r="B47">
        <v>22.338999999999999</v>
      </c>
      <c r="C47">
        <v>30.178000000000001</v>
      </c>
      <c r="D47">
        <v>44.073999999999998</v>
      </c>
      <c r="E47">
        <v>46815.233999999997</v>
      </c>
      <c r="F47">
        <v>1020.485</v>
      </c>
      <c r="G47">
        <v>20.465</v>
      </c>
      <c r="H47">
        <v>4.71</v>
      </c>
      <c r="I47">
        <v>1.52</v>
      </c>
      <c r="J47">
        <v>86.63</v>
      </c>
    </row>
    <row r="48" spans="1:10">
      <c r="A48">
        <v>4.5999999999999996</v>
      </c>
      <c r="B48">
        <v>22.356000000000002</v>
      </c>
      <c r="C48">
        <v>30.231000000000002</v>
      </c>
      <c r="D48">
        <v>44.158999999999999</v>
      </c>
      <c r="E48">
        <v>46886.764999999999</v>
      </c>
      <c r="F48">
        <v>1020.521</v>
      </c>
      <c r="G48">
        <v>20.501000000000001</v>
      </c>
      <c r="H48">
        <v>3.2</v>
      </c>
      <c r="I48">
        <v>1.37</v>
      </c>
      <c r="J48">
        <v>86.45</v>
      </c>
    </row>
    <row r="49" spans="1:10">
      <c r="A49">
        <v>4.7</v>
      </c>
      <c r="B49">
        <v>22.372</v>
      </c>
      <c r="C49">
        <v>30.309000000000001</v>
      </c>
      <c r="D49">
        <v>44.276000000000003</v>
      </c>
      <c r="E49">
        <v>46992.445</v>
      </c>
      <c r="F49">
        <v>1020.576</v>
      </c>
      <c r="G49">
        <v>20.555</v>
      </c>
      <c r="H49">
        <v>3.06</v>
      </c>
      <c r="I49">
        <v>1.38</v>
      </c>
      <c r="J49">
        <v>86.14</v>
      </c>
    </row>
    <row r="50" spans="1:10">
      <c r="A50">
        <v>4.8</v>
      </c>
      <c r="B50">
        <v>22.494</v>
      </c>
      <c r="C50">
        <v>30.350999999999999</v>
      </c>
      <c r="D50">
        <v>44.442999999999998</v>
      </c>
      <c r="E50">
        <v>47035.385000000002</v>
      </c>
      <c r="F50">
        <v>1020.575</v>
      </c>
      <c r="G50">
        <v>20.553999999999998</v>
      </c>
      <c r="H50">
        <v>3.7</v>
      </c>
      <c r="I50">
        <v>1.68</v>
      </c>
      <c r="J50">
        <v>85.65</v>
      </c>
    </row>
    <row r="51" spans="1:10">
      <c r="A51">
        <v>4.9000000000000004</v>
      </c>
      <c r="B51">
        <v>22.544</v>
      </c>
      <c r="C51">
        <v>30.72</v>
      </c>
      <c r="D51">
        <v>44.972000000000001</v>
      </c>
      <c r="E51">
        <v>47540.275000000001</v>
      </c>
      <c r="F51">
        <v>1020.841</v>
      </c>
      <c r="G51">
        <v>20.818999999999999</v>
      </c>
      <c r="H51">
        <v>2.63</v>
      </c>
      <c r="I51">
        <v>1.81</v>
      </c>
      <c r="J51">
        <v>85.16</v>
      </c>
    </row>
    <row r="52" spans="1:10">
      <c r="A52">
        <v>5</v>
      </c>
      <c r="B52">
        <v>22.577999999999999</v>
      </c>
      <c r="C52">
        <v>30.728999999999999</v>
      </c>
      <c r="D52">
        <v>45.015000000000001</v>
      </c>
      <c r="E52">
        <v>47548.192999999999</v>
      </c>
      <c r="F52">
        <v>1020.838</v>
      </c>
      <c r="G52">
        <v>20.815999999999999</v>
      </c>
      <c r="H52">
        <v>2.61</v>
      </c>
      <c r="I52">
        <v>1.85</v>
      </c>
      <c r="J52">
        <v>84.13</v>
      </c>
    </row>
    <row r="53" spans="1:10">
      <c r="A53">
        <v>5.0999999999999996</v>
      </c>
      <c r="B53">
        <v>22.597999999999999</v>
      </c>
      <c r="C53">
        <v>30.786000000000001</v>
      </c>
      <c r="D53">
        <v>45.106999999999999</v>
      </c>
      <c r="E53">
        <v>47624.027999999998</v>
      </c>
      <c r="F53">
        <v>1020.876</v>
      </c>
      <c r="G53">
        <v>20.853999999999999</v>
      </c>
      <c r="H53">
        <v>2.5499999999999998</v>
      </c>
      <c r="I53">
        <v>2.77</v>
      </c>
      <c r="J53">
        <v>82.3</v>
      </c>
    </row>
    <row r="54" spans="1:10">
      <c r="A54">
        <v>5.2</v>
      </c>
      <c r="B54">
        <v>22.63</v>
      </c>
      <c r="C54">
        <v>30.861000000000001</v>
      </c>
      <c r="D54">
        <v>45.235999999999997</v>
      </c>
      <c r="E54">
        <v>47723.909</v>
      </c>
      <c r="F54">
        <v>1020.924</v>
      </c>
      <c r="G54">
        <v>20.902000000000001</v>
      </c>
      <c r="H54">
        <v>2.15</v>
      </c>
      <c r="I54">
        <v>2.08</v>
      </c>
      <c r="J54">
        <v>80.95</v>
      </c>
    </row>
    <row r="55" spans="1:10">
      <c r="A55">
        <v>5.3</v>
      </c>
      <c r="B55">
        <v>22.654</v>
      </c>
      <c r="C55">
        <v>30.92</v>
      </c>
      <c r="D55">
        <v>45.335999999999999</v>
      </c>
      <c r="E55">
        <v>47803.205000000002</v>
      </c>
      <c r="F55">
        <v>1020.963</v>
      </c>
      <c r="G55">
        <v>20.94</v>
      </c>
      <c r="H55">
        <v>2.25</v>
      </c>
      <c r="I55">
        <v>2.12</v>
      </c>
      <c r="J55">
        <v>79.72</v>
      </c>
    </row>
    <row r="56" spans="1:10">
      <c r="A56">
        <v>5.4</v>
      </c>
      <c r="B56">
        <v>22.675000000000001</v>
      </c>
      <c r="C56">
        <v>30.963999999999999</v>
      </c>
      <c r="D56">
        <v>45.414000000000001</v>
      </c>
      <c r="E56">
        <v>47861.436999999998</v>
      </c>
      <c r="F56">
        <v>1020.991</v>
      </c>
      <c r="G56">
        <v>20.968</v>
      </c>
      <c r="H56">
        <v>2.5099999999999998</v>
      </c>
      <c r="I56">
        <v>2.17</v>
      </c>
      <c r="J56">
        <v>78.69</v>
      </c>
    </row>
    <row r="57" spans="1:10">
      <c r="A57">
        <v>5.5</v>
      </c>
      <c r="B57">
        <v>22.678000000000001</v>
      </c>
      <c r="C57">
        <v>30.902999999999999</v>
      </c>
      <c r="D57">
        <v>45.335000000000001</v>
      </c>
      <c r="E57">
        <v>47775.862999999998</v>
      </c>
      <c r="F57">
        <v>1020.944</v>
      </c>
      <c r="G57">
        <v>20.92</v>
      </c>
      <c r="H57">
        <v>2.36</v>
      </c>
      <c r="I57">
        <v>1.87</v>
      </c>
      <c r="J57">
        <v>77.709999999999994</v>
      </c>
    </row>
    <row r="58" spans="1:10">
      <c r="A58">
        <v>5.6</v>
      </c>
      <c r="B58">
        <v>22.670999999999999</v>
      </c>
      <c r="C58">
        <v>30.934000000000001</v>
      </c>
      <c r="D58">
        <v>45.37</v>
      </c>
      <c r="E58">
        <v>47820.567000000003</v>
      </c>
      <c r="F58">
        <v>1020.971</v>
      </c>
      <c r="G58">
        <v>20.946000000000002</v>
      </c>
      <c r="H58">
        <v>2.2999999999999998</v>
      </c>
      <c r="I58">
        <v>2.02</v>
      </c>
      <c r="J58">
        <v>77.41</v>
      </c>
    </row>
    <row r="59" spans="1:10">
      <c r="A59">
        <v>5.7</v>
      </c>
      <c r="B59">
        <v>22.702000000000002</v>
      </c>
      <c r="C59">
        <v>31.013000000000002</v>
      </c>
      <c r="D59">
        <v>45.502000000000002</v>
      </c>
      <c r="E59">
        <v>47924.756000000001</v>
      </c>
      <c r="F59">
        <v>1021.021</v>
      </c>
      <c r="G59">
        <v>20.997</v>
      </c>
      <c r="H59">
        <v>2.2000000000000002</v>
      </c>
      <c r="I59">
        <v>2.15</v>
      </c>
      <c r="J59">
        <v>77.040000000000006</v>
      </c>
    </row>
    <row r="60" spans="1:10">
      <c r="A60">
        <v>5.8</v>
      </c>
      <c r="B60">
        <v>22.702999999999999</v>
      </c>
      <c r="C60">
        <v>31.018000000000001</v>
      </c>
      <c r="D60">
        <v>45.51</v>
      </c>
      <c r="E60">
        <v>47932.341</v>
      </c>
      <c r="F60">
        <v>1021.026</v>
      </c>
      <c r="G60">
        <v>21.001000000000001</v>
      </c>
      <c r="H60">
        <v>2.02</v>
      </c>
      <c r="I60">
        <v>2.08</v>
      </c>
      <c r="J60">
        <v>76.75</v>
      </c>
    </row>
    <row r="61" spans="1:10">
      <c r="A61">
        <v>5.9</v>
      </c>
      <c r="B61">
        <v>22.712</v>
      </c>
      <c r="C61">
        <v>31.021000000000001</v>
      </c>
      <c r="D61">
        <v>45.521000000000001</v>
      </c>
      <c r="E61">
        <v>47934.500999999997</v>
      </c>
      <c r="F61">
        <v>1021.026</v>
      </c>
      <c r="G61">
        <v>21</v>
      </c>
      <c r="H61">
        <v>2.17</v>
      </c>
      <c r="I61">
        <v>2.14</v>
      </c>
      <c r="J61">
        <v>76.39</v>
      </c>
    </row>
    <row r="62" spans="1:10">
      <c r="A62">
        <v>6</v>
      </c>
      <c r="B62">
        <v>22.718</v>
      </c>
      <c r="C62">
        <v>31.010999999999999</v>
      </c>
      <c r="D62">
        <v>45.514000000000003</v>
      </c>
      <c r="E62">
        <v>47920.271999999997</v>
      </c>
      <c r="F62">
        <v>1021.0170000000001</v>
      </c>
      <c r="G62">
        <v>20.991</v>
      </c>
      <c r="H62">
        <v>2.5</v>
      </c>
      <c r="I62">
        <v>2.33</v>
      </c>
      <c r="J62">
        <v>75.91</v>
      </c>
    </row>
    <row r="63" spans="1:10">
      <c r="A63">
        <v>6.1</v>
      </c>
      <c r="B63">
        <v>22.702000000000002</v>
      </c>
      <c r="C63">
        <v>30.984999999999999</v>
      </c>
      <c r="D63">
        <v>45.466000000000001</v>
      </c>
      <c r="E63">
        <v>47886.178999999996</v>
      </c>
      <c r="F63">
        <v>1021.002</v>
      </c>
      <c r="G63">
        <v>20.975000000000001</v>
      </c>
      <c r="H63">
        <v>1.88</v>
      </c>
      <c r="I63">
        <v>2.0299999999999998</v>
      </c>
      <c r="J63">
        <v>75.55</v>
      </c>
    </row>
    <row r="64" spans="1:10">
      <c r="A64">
        <v>6.2</v>
      </c>
      <c r="B64">
        <v>22.7</v>
      </c>
      <c r="C64">
        <v>30.978999999999999</v>
      </c>
      <c r="D64">
        <v>45.457000000000001</v>
      </c>
      <c r="E64">
        <v>47879.216</v>
      </c>
      <c r="F64">
        <v>1020.999</v>
      </c>
      <c r="G64">
        <v>20.972000000000001</v>
      </c>
      <c r="H64">
        <v>2.4</v>
      </c>
      <c r="I64">
        <v>2.15</v>
      </c>
      <c r="J64">
        <v>75.040000000000006</v>
      </c>
    </row>
    <row r="65" spans="1:10">
      <c r="A65">
        <v>6.3</v>
      </c>
      <c r="B65">
        <v>22.715</v>
      </c>
      <c r="C65">
        <v>30.981000000000002</v>
      </c>
      <c r="D65">
        <v>45.472000000000001</v>
      </c>
      <c r="E65">
        <v>47878.843000000001</v>
      </c>
      <c r="F65">
        <v>1020.996</v>
      </c>
      <c r="G65">
        <v>20.969000000000001</v>
      </c>
      <c r="H65">
        <v>2.02</v>
      </c>
      <c r="I65">
        <v>2.14</v>
      </c>
      <c r="J65">
        <v>74.84</v>
      </c>
    </row>
    <row r="66" spans="1:10">
      <c r="A66">
        <v>6.4</v>
      </c>
      <c r="B66">
        <v>22.710999999999999</v>
      </c>
      <c r="C66">
        <v>31.02</v>
      </c>
      <c r="D66">
        <v>45.518999999999998</v>
      </c>
      <c r="E66">
        <v>47933.394</v>
      </c>
      <c r="F66">
        <v>1021.027</v>
      </c>
      <c r="G66">
        <v>20.998999999999999</v>
      </c>
      <c r="H66">
        <v>1.91</v>
      </c>
      <c r="I66">
        <v>3.55</v>
      </c>
      <c r="J66">
        <v>74.599999999999994</v>
      </c>
    </row>
    <row r="67" spans="1:10">
      <c r="A67">
        <v>6.5</v>
      </c>
      <c r="B67">
        <v>22.739000000000001</v>
      </c>
      <c r="C67">
        <v>31.071000000000002</v>
      </c>
      <c r="D67">
        <v>45.613999999999997</v>
      </c>
      <c r="E67">
        <v>48001.415999999997</v>
      </c>
      <c r="F67">
        <v>1021.059</v>
      </c>
      <c r="G67">
        <v>21.030999999999999</v>
      </c>
      <c r="H67">
        <v>2.72</v>
      </c>
      <c r="I67">
        <v>32.31</v>
      </c>
      <c r="J67">
        <v>74.069999999999993</v>
      </c>
    </row>
    <row r="68" spans="1:10">
      <c r="A68">
        <v>6.6</v>
      </c>
      <c r="B68">
        <v>22.725999999999999</v>
      </c>
      <c r="C68">
        <v>31.013999999999999</v>
      </c>
      <c r="D68">
        <v>45.526000000000003</v>
      </c>
      <c r="E68">
        <v>47923.468999999997</v>
      </c>
      <c r="F68">
        <v>1021.02</v>
      </c>
      <c r="G68">
        <v>20.991</v>
      </c>
      <c r="H68">
        <v>3.8</v>
      </c>
      <c r="I68">
        <v>71.239999999999995</v>
      </c>
      <c r="J68">
        <v>72.400000000000006</v>
      </c>
    </row>
    <row r="69" spans="1:10">
      <c r="A69">
        <v>6.7</v>
      </c>
      <c r="B69">
        <v>22.75</v>
      </c>
      <c r="C69">
        <v>31.061</v>
      </c>
      <c r="D69">
        <v>45.61</v>
      </c>
      <c r="E69">
        <v>47985.050999999999</v>
      </c>
      <c r="F69">
        <v>1021.049</v>
      </c>
      <c r="G69">
        <v>21.018999999999998</v>
      </c>
      <c r="H69">
        <v>2.31</v>
      </c>
      <c r="I69">
        <v>11.91</v>
      </c>
      <c r="J69">
        <v>71.459999999999994</v>
      </c>
    </row>
    <row r="70" spans="1:10">
      <c r="A70">
        <v>6.8</v>
      </c>
      <c r="B70">
        <v>22.73</v>
      </c>
      <c r="C70">
        <v>31.053000000000001</v>
      </c>
      <c r="D70">
        <v>45.582000000000001</v>
      </c>
      <c r="E70">
        <v>47977.642999999996</v>
      </c>
      <c r="F70">
        <v>1021.049</v>
      </c>
      <c r="G70">
        <v>21.018999999999998</v>
      </c>
      <c r="H70">
        <v>1.66</v>
      </c>
      <c r="I70">
        <v>2.33</v>
      </c>
      <c r="J70">
        <v>71.27</v>
      </c>
    </row>
    <row r="71" spans="1:10">
      <c r="B71">
        <v>22.759</v>
      </c>
      <c r="C71">
        <v>31.099</v>
      </c>
      <c r="D71">
        <v>45.668999999999997</v>
      </c>
      <c r="E71">
        <v>48036.652000000002</v>
      </c>
      <c r="F71">
        <v>1021.076</v>
      </c>
      <c r="G71">
        <v>21.045999999999999</v>
      </c>
      <c r="H71">
        <v>1.59</v>
      </c>
      <c r="I71">
        <v>2.41</v>
      </c>
      <c r="J71">
        <v>69.64</v>
      </c>
    </row>
  </sheetData>
  <phoneticPr fontId="1"/>
  <pageMargins left="0.7" right="0.7" top="0.75" bottom="0.75" header="0.51200000000000001" footer="0.51200000000000001"/>
  <pageSetup paperSize="9" orientation="portrait" horizontalDpi="0" verticalDpi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0"/>
  <sheetViews>
    <sheetView workbookViewId="0">
      <selection activeCell="M28" sqref="M28"/>
    </sheetView>
  </sheetViews>
  <sheetFormatPr baseColWidth="10" defaultColWidth="8.83203125" defaultRowHeight="14"/>
  <cols>
    <col min="1" max="16384" width="8.83203125" style="18"/>
  </cols>
  <sheetData>
    <row r="1" spans="1:10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24" t="s">
        <v>19</v>
      </c>
    </row>
    <row r="2" spans="1:10">
      <c r="A2">
        <v>0</v>
      </c>
      <c r="B2">
        <v>21.835000000000001</v>
      </c>
      <c r="C2">
        <v>29.366</v>
      </c>
      <c r="D2">
        <v>42.563000000000002</v>
      </c>
      <c r="E2">
        <v>45748.642</v>
      </c>
      <c r="F2">
        <v>1019.9880000000001</v>
      </c>
      <c r="G2">
        <v>19.988</v>
      </c>
      <c r="H2">
        <v>4.33</v>
      </c>
      <c r="I2">
        <v>1.22</v>
      </c>
      <c r="J2">
        <v>92.21</v>
      </c>
    </row>
    <row r="3" spans="1:10">
      <c r="A3">
        <v>0.1</v>
      </c>
      <c r="B3">
        <v>21.837</v>
      </c>
      <c r="C3">
        <v>29.372</v>
      </c>
      <c r="D3">
        <v>42.573</v>
      </c>
      <c r="E3">
        <v>45757.27</v>
      </c>
      <c r="F3">
        <v>1019.992</v>
      </c>
      <c r="G3">
        <v>19.992000000000001</v>
      </c>
      <c r="H3">
        <v>5.16</v>
      </c>
      <c r="I3">
        <v>1.1599999999999999</v>
      </c>
      <c r="J3">
        <v>92.69</v>
      </c>
    </row>
    <row r="4" spans="1:10">
      <c r="A4">
        <v>0.2</v>
      </c>
      <c r="B4">
        <v>21.83</v>
      </c>
      <c r="C4">
        <v>29.367000000000001</v>
      </c>
      <c r="D4">
        <v>42.561</v>
      </c>
      <c r="E4">
        <v>45751.464999999997</v>
      </c>
      <c r="F4">
        <v>1019.991</v>
      </c>
      <c r="G4">
        <v>19.989999999999998</v>
      </c>
      <c r="H4">
        <v>5.26</v>
      </c>
      <c r="I4">
        <v>1.1599999999999999</v>
      </c>
      <c r="J4">
        <v>93.08</v>
      </c>
    </row>
    <row r="5" spans="1:10">
      <c r="A5">
        <v>0.3</v>
      </c>
      <c r="B5">
        <v>21.827999999999999</v>
      </c>
      <c r="C5">
        <v>29.363</v>
      </c>
      <c r="D5">
        <v>42.552999999999997</v>
      </c>
      <c r="E5">
        <v>45745.421000000002</v>
      </c>
      <c r="F5">
        <v>1019.989</v>
      </c>
      <c r="G5">
        <v>19.986999999999998</v>
      </c>
      <c r="H5">
        <v>4.91</v>
      </c>
      <c r="I5">
        <v>1.25</v>
      </c>
      <c r="J5">
        <v>93.21</v>
      </c>
    </row>
    <row r="6" spans="1:10">
      <c r="A6">
        <v>0.4</v>
      </c>
      <c r="B6">
        <v>21.83</v>
      </c>
      <c r="C6">
        <v>29.37</v>
      </c>
      <c r="D6">
        <v>42.564999999999998</v>
      </c>
      <c r="E6">
        <v>45756.099000000002</v>
      </c>
      <c r="F6">
        <v>1019.994</v>
      </c>
      <c r="G6">
        <v>19.992999999999999</v>
      </c>
      <c r="H6">
        <v>4.6399999999999997</v>
      </c>
      <c r="I6">
        <v>1.1100000000000001</v>
      </c>
      <c r="J6">
        <v>94.08</v>
      </c>
    </row>
    <row r="7" spans="1:10">
      <c r="A7">
        <v>0.5</v>
      </c>
      <c r="B7">
        <v>21.832000000000001</v>
      </c>
      <c r="C7">
        <v>29.373000000000001</v>
      </c>
      <c r="D7">
        <v>42.569000000000003</v>
      </c>
      <c r="E7">
        <v>45758.972000000002</v>
      </c>
      <c r="F7">
        <v>1019.996</v>
      </c>
      <c r="G7">
        <v>19.994</v>
      </c>
      <c r="H7">
        <v>4.3099999999999996</v>
      </c>
      <c r="I7">
        <v>1.23</v>
      </c>
      <c r="J7">
        <v>94.17</v>
      </c>
    </row>
    <row r="8" spans="1:10">
      <c r="A8">
        <v>0.6</v>
      </c>
      <c r="B8">
        <v>21.838000000000001</v>
      </c>
      <c r="C8">
        <v>29.382999999999999</v>
      </c>
      <c r="D8">
        <v>42.588999999999999</v>
      </c>
      <c r="E8">
        <v>45772.826999999997</v>
      </c>
      <c r="F8">
        <v>1020.003</v>
      </c>
      <c r="G8">
        <v>20</v>
      </c>
      <c r="H8">
        <v>5.35</v>
      </c>
      <c r="I8">
        <v>1.1599999999999999</v>
      </c>
      <c r="J8">
        <v>94.22</v>
      </c>
    </row>
    <row r="9" spans="1:10">
      <c r="A9">
        <v>0.7</v>
      </c>
      <c r="B9">
        <v>21.850999999999999</v>
      </c>
      <c r="C9">
        <v>29.384</v>
      </c>
      <c r="D9">
        <v>42.601999999999997</v>
      </c>
      <c r="E9">
        <v>45772.612999999998</v>
      </c>
      <c r="F9">
        <v>1020</v>
      </c>
      <c r="G9">
        <v>19.997</v>
      </c>
      <c r="H9">
        <v>5.19</v>
      </c>
      <c r="I9">
        <v>1.07</v>
      </c>
      <c r="J9">
        <v>93.76</v>
      </c>
    </row>
    <row r="10" spans="1:10">
      <c r="A10">
        <v>0.8</v>
      </c>
      <c r="B10">
        <v>21.855</v>
      </c>
      <c r="C10">
        <v>29.385999999999999</v>
      </c>
      <c r="D10">
        <v>42.606999999999999</v>
      </c>
      <c r="E10">
        <v>45774.190999999999</v>
      </c>
      <c r="F10">
        <v>1020.001</v>
      </c>
      <c r="G10">
        <v>19.997</v>
      </c>
      <c r="H10">
        <v>4.84</v>
      </c>
      <c r="I10">
        <v>1.71</v>
      </c>
      <c r="J10">
        <v>93.22</v>
      </c>
    </row>
    <row r="11" spans="1:10">
      <c r="A11">
        <v>0.9</v>
      </c>
      <c r="B11">
        <v>21.853999999999999</v>
      </c>
      <c r="C11">
        <v>29.398</v>
      </c>
      <c r="D11">
        <v>42.622</v>
      </c>
      <c r="E11">
        <v>45791.764999999999</v>
      </c>
      <c r="F11">
        <v>1020.011</v>
      </c>
      <c r="G11">
        <v>20.007000000000001</v>
      </c>
      <c r="H11">
        <v>4.6100000000000003</v>
      </c>
      <c r="I11">
        <v>1.08</v>
      </c>
      <c r="J11">
        <v>93.15</v>
      </c>
    </row>
    <row r="12" spans="1:10">
      <c r="A12">
        <v>1</v>
      </c>
      <c r="B12">
        <v>21.867000000000001</v>
      </c>
      <c r="C12">
        <v>29.42</v>
      </c>
      <c r="D12">
        <v>42.662999999999997</v>
      </c>
      <c r="E12">
        <v>45821.292999999998</v>
      </c>
      <c r="F12">
        <v>1020.025</v>
      </c>
      <c r="G12">
        <v>20.021000000000001</v>
      </c>
      <c r="H12">
        <v>5.39</v>
      </c>
      <c r="I12">
        <v>1.04</v>
      </c>
      <c r="J12">
        <v>93.18</v>
      </c>
    </row>
    <row r="13" spans="1:10">
      <c r="A13">
        <v>1.1000000000000001</v>
      </c>
      <c r="B13">
        <v>21.884</v>
      </c>
      <c r="C13">
        <v>29.411999999999999</v>
      </c>
      <c r="D13">
        <v>42.667000000000002</v>
      </c>
      <c r="E13">
        <v>45807.767999999996</v>
      </c>
      <c r="F13">
        <v>1020.015</v>
      </c>
      <c r="G13">
        <v>20.010000000000002</v>
      </c>
      <c r="H13">
        <v>5.6</v>
      </c>
      <c r="I13">
        <v>1.1000000000000001</v>
      </c>
      <c r="J13">
        <v>92.73</v>
      </c>
    </row>
    <row r="14" spans="1:10">
      <c r="A14">
        <v>1.2</v>
      </c>
      <c r="B14">
        <v>21.893000000000001</v>
      </c>
      <c r="C14">
        <v>29.446999999999999</v>
      </c>
      <c r="D14">
        <v>42.720999999999997</v>
      </c>
      <c r="E14">
        <v>45855.512999999999</v>
      </c>
      <c r="F14">
        <v>1020.039</v>
      </c>
      <c r="G14">
        <v>20.033999999999999</v>
      </c>
      <c r="H14">
        <v>4.3</v>
      </c>
      <c r="I14">
        <v>1.49</v>
      </c>
      <c r="J14">
        <v>92.43</v>
      </c>
    </row>
    <row r="15" spans="1:10">
      <c r="A15">
        <v>1.3</v>
      </c>
      <c r="B15">
        <v>21.911999999999999</v>
      </c>
      <c r="C15">
        <v>29.489000000000001</v>
      </c>
      <c r="D15">
        <v>42.792000000000002</v>
      </c>
      <c r="E15">
        <v>45911.512999999999</v>
      </c>
      <c r="F15">
        <v>1020.066</v>
      </c>
      <c r="G15">
        <v>20.061</v>
      </c>
      <c r="H15">
        <v>3.72</v>
      </c>
      <c r="I15">
        <v>1.02</v>
      </c>
      <c r="J15">
        <v>92.48</v>
      </c>
    </row>
    <row r="16" spans="1:10">
      <c r="A16">
        <v>1.4</v>
      </c>
      <c r="B16">
        <v>21.971</v>
      </c>
      <c r="C16">
        <v>29.573</v>
      </c>
      <c r="D16">
        <v>42.954000000000001</v>
      </c>
      <c r="E16">
        <v>46020.237999999998</v>
      </c>
      <c r="F16">
        <v>1020.114</v>
      </c>
      <c r="G16">
        <v>20.108000000000001</v>
      </c>
      <c r="H16">
        <v>4.62</v>
      </c>
      <c r="I16">
        <v>1.02</v>
      </c>
      <c r="J16">
        <v>92</v>
      </c>
    </row>
    <row r="17" spans="1:10">
      <c r="A17">
        <v>1.5</v>
      </c>
      <c r="B17">
        <v>22.024000000000001</v>
      </c>
      <c r="C17">
        <v>29.646999999999998</v>
      </c>
      <c r="D17">
        <v>43.097000000000001</v>
      </c>
      <c r="E17">
        <v>46117.14</v>
      </c>
      <c r="F17">
        <v>1020.157</v>
      </c>
      <c r="G17">
        <v>20.149999999999999</v>
      </c>
      <c r="H17">
        <v>6.16</v>
      </c>
      <c r="I17">
        <v>1.08</v>
      </c>
      <c r="J17">
        <v>91.4</v>
      </c>
    </row>
    <row r="18" spans="1:10">
      <c r="A18">
        <v>1.6</v>
      </c>
      <c r="B18">
        <v>22.045999999999999</v>
      </c>
      <c r="C18">
        <v>29.690999999999999</v>
      </c>
      <c r="D18">
        <v>43.174999999999997</v>
      </c>
      <c r="E18">
        <v>46175.667000000001</v>
      </c>
      <c r="F18">
        <v>1020.184</v>
      </c>
      <c r="G18">
        <v>20.177</v>
      </c>
      <c r="H18">
        <v>4.47</v>
      </c>
      <c r="I18">
        <v>1.23</v>
      </c>
      <c r="J18">
        <v>91.18</v>
      </c>
    </row>
    <row r="19" spans="1:10">
      <c r="A19">
        <v>1.7</v>
      </c>
      <c r="B19">
        <v>22.077999999999999</v>
      </c>
      <c r="C19">
        <v>29.777000000000001</v>
      </c>
      <c r="D19">
        <v>43.314999999999998</v>
      </c>
      <c r="E19">
        <v>46290.714</v>
      </c>
      <c r="F19">
        <v>1020.241</v>
      </c>
      <c r="G19">
        <v>20.233000000000001</v>
      </c>
      <c r="H19">
        <v>4.93</v>
      </c>
      <c r="I19">
        <v>1.25</v>
      </c>
      <c r="J19">
        <v>91.16</v>
      </c>
    </row>
    <row r="20" spans="1:10">
      <c r="A20">
        <v>1.8</v>
      </c>
      <c r="B20">
        <v>22.106000000000002</v>
      </c>
      <c r="C20">
        <v>29.765999999999998</v>
      </c>
      <c r="D20">
        <v>43.326000000000001</v>
      </c>
      <c r="E20">
        <v>46272.32</v>
      </c>
      <c r="F20">
        <v>1020.226</v>
      </c>
      <c r="G20">
        <v>20.218</v>
      </c>
      <c r="H20">
        <v>5.1100000000000003</v>
      </c>
      <c r="I20">
        <v>1.37</v>
      </c>
      <c r="J20">
        <v>91.12</v>
      </c>
    </row>
    <row r="21" spans="1:10">
      <c r="A21">
        <v>1.9</v>
      </c>
      <c r="B21">
        <v>22.113</v>
      </c>
      <c r="C21">
        <v>29.771000000000001</v>
      </c>
      <c r="D21">
        <v>43.338000000000001</v>
      </c>
      <c r="E21">
        <v>46277.822999999997</v>
      </c>
      <c r="F21">
        <v>1020.228</v>
      </c>
      <c r="G21">
        <v>20.219000000000001</v>
      </c>
      <c r="H21">
        <v>4.6100000000000003</v>
      </c>
      <c r="I21">
        <v>1.37</v>
      </c>
      <c r="J21">
        <v>91.15</v>
      </c>
    </row>
    <row r="22" spans="1:10">
      <c r="A22">
        <v>2</v>
      </c>
      <c r="B22">
        <v>22.113</v>
      </c>
      <c r="C22">
        <v>29.763999999999999</v>
      </c>
      <c r="D22">
        <v>43.329000000000001</v>
      </c>
      <c r="E22">
        <v>46267.8</v>
      </c>
      <c r="F22">
        <v>1020.223</v>
      </c>
      <c r="G22">
        <v>20.213999999999999</v>
      </c>
      <c r="H22">
        <v>4.6100000000000003</v>
      </c>
      <c r="I22">
        <v>1.29</v>
      </c>
      <c r="J22">
        <v>91.47</v>
      </c>
    </row>
    <row r="23" spans="1:10">
      <c r="A23">
        <v>2.1</v>
      </c>
      <c r="B23">
        <v>22.116</v>
      </c>
      <c r="C23">
        <v>29.771999999999998</v>
      </c>
      <c r="D23">
        <v>43.343000000000004</v>
      </c>
      <c r="E23">
        <v>46278.569000000003</v>
      </c>
      <c r="F23">
        <v>1020.228</v>
      </c>
      <c r="G23">
        <v>20.219000000000001</v>
      </c>
      <c r="H23">
        <v>5.43</v>
      </c>
      <c r="I23">
        <v>1.29</v>
      </c>
      <c r="J23">
        <v>91.53</v>
      </c>
    </row>
    <row r="24" spans="1:10">
      <c r="A24">
        <v>2.2000000000000002</v>
      </c>
      <c r="B24">
        <v>22.116</v>
      </c>
      <c r="C24">
        <v>29.771999999999998</v>
      </c>
      <c r="D24">
        <v>43.343000000000004</v>
      </c>
      <c r="E24">
        <v>46278.911</v>
      </c>
      <c r="F24">
        <v>1020.229</v>
      </c>
      <c r="G24">
        <v>20.219000000000001</v>
      </c>
      <c r="H24">
        <v>5.58</v>
      </c>
      <c r="I24">
        <v>1.37</v>
      </c>
      <c r="J24">
        <v>91.62</v>
      </c>
    </row>
    <row r="25" spans="1:10">
      <c r="A25">
        <v>2.2999999999999998</v>
      </c>
      <c r="B25">
        <v>22.114000000000001</v>
      </c>
      <c r="C25">
        <v>29.765000000000001</v>
      </c>
      <c r="D25">
        <v>43.332000000000001</v>
      </c>
      <c r="E25">
        <v>46269.180999999997</v>
      </c>
      <c r="F25">
        <v>1020.224</v>
      </c>
      <c r="G25">
        <v>20.213999999999999</v>
      </c>
      <c r="H25">
        <v>5.18</v>
      </c>
      <c r="I25">
        <v>1.32</v>
      </c>
      <c r="J25">
        <v>91.68</v>
      </c>
    </row>
    <row r="26" spans="1:10">
      <c r="A26">
        <v>2.4</v>
      </c>
      <c r="B26">
        <v>22.113</v>
      </c>
      <c r="C26">
        <v>29.762</v>
      </c>
      <c r="D26">
        <v>43.328000000000003</v>
      </c>
      <c r="E26">
        <v>46265.944000000003</v>
      </c>
      <c r="F26">
        <v>1020.223</v>
      </c>
      <c r="G26">
        <v>20.213000000000001</v>
      </c>
      <c r="H26">
        <v>5.31</v>
      </c>
      <c r="I26">
        <v>1.22</v>
      </c>
      <c r="J26">
        <v>92.38</v>
      </c>
    </row>
    <row r="27" spans="1:10">
      <c r="A27">
        <v>2.5</v>
      </c>
      <c r="B27">
        <v>22.117000000000001</v>
      </c>
      <c r="C27">
        <v>29.783999999999999</v>
      </c>
      <c r="D27">
        <v>43.359000000000002</v>
      </c>
      <c r="E27">
        <v>46295.75</v>
      </c>
      <c r="F27">
        <v>1020.239</v>
      </c>
      <c r="G27">
        <v>20.228000000000002</v>
      </c>
      <c r="H27">
        <v>4.58</v>
      </c>
      <c r="I27">
        <v>1.29</v>
      </c>
      <c r="J27">
        <v>92.69</v>
      </c>
    </row>
    <row r="28" spans="1:10">
      <c r="A28">
        <v>2.6</v>
      </c>
      <c r="B28">
        <v>22.120999999999999</v>
      </c>
      <c r="C28">
        <v>29.777000000000001</v>
      </c>
      <c r="D28">
        <v>43.353999999999999</v>
      </c>
      <c r="E28">
        <v>46285.767999999996</v>
      </c>
      <c r="F28">
        <v>1020.2329999999999</v>
      </c>
      <c r="G28">
        <v>20.222000000000001</v>
      </c>
      <c r="H28">
        <v>4.82</v>
      </c>
      <c r="I28">
        <v>1.19</v>
      </c>
      <c r="J28">
        <v>92.82</v>
      </c>
    </row>
    <row r="29" spans="1:10">
      <c r="A29">
        <v>2.7</v>
      </c>
      <c r="B29">
        <v>22.117999999999999</v>
      </c>
      <c r="C29">
        <v>29.768000000000001</v>
      </c>
      <c r="D29">
        <v>43.34</v>
      </c>
      <c r="E29">
        <v>46273.663999999997</v>
      </c>
      <c r="F29">
        <v>1020.228</v>
      </c>
      <c r="G29">
        <v>20.216000000000001</v>
      </c>
      <c r="H29">
        <v>4.6500000000000004</v>
      </c>
      <c r="I29">
        <v>1.26</v>
      </c>
      <c r="J29">
        <v>92.81</v>
      </c>
    </row>
    <row r="30" spans="1:10">
      <c r="A30">
        <v>2.8</v>
      </c>
      <c r="B30">
        <v>22.128</v>
      </c>
      <c r="C30">
        <v>29.802</v>
      </c>
      <c r="D30">
        <v>43.393000000000001</v>
      </c>
      <c r="E30">
        <v>46319.868000000002</v>
      </c>
      <c r="F30">
        <v>1020.251</v>
      </c>
      <c r="G30">
        <v>20.239000000000001</v>
      </c>
      <c r="H30">
        <v>4.55</v>
      </c>
      <c r="I30">
        <v>1.23</v>
      </c>
      <c r="J30">
        <v>92.6</v>
      </c>
    </row>
    <row r="31" spans="1:10">
      <c r="A31">
        <v>2.9</v>
      </c>
      <c r="B31">
        <v>22.145</v>
      </c>
      <c r="C31">
        <v>29.873000000000001</v>
      </c>
      <c r="D31">
        <v>43.5</v>
      </c>
      <c r="E31">
        <v>46415.605000000003</v>
      </c>
      <c r="F31">
        <v>1020.3</v>
      </c>
      <c r="G31">
        <v>20.288</v>
      </c>
      <c r="H31">
        <v>3.4</v>
      </c>
      <c r="I31">
        <v>1.29</v>
      </c>
      <c r="J31">
        <v>92.5</v>
      </c>
    </row>
    <row r="32" spans="1:10">
      <c r="A32">
        <v>3</v>
      </c>
      <c r="B32">
        <v>22.167000000000002</v>
      </c>
      <c r="C32">
        <v>29.948</v>
      </c>
      <c r="D32">
        <v>43.619</v>
      </c>
      <c r="E32">
        <v>46518.286</v>
      </c>
      <c r="F32">
        <v>1020.352</v>
      </c>
      <c r="G32">
        <v>20.338999999999999</v>
      </c>
      <c r="H32">
        <v>4.03</v>
      </c>
      <c r="I32">
        <v>1.19</v>
      </c>
      <c r="J32">
        <v>92.28</v>
      </c>
    </row>
    <row r="33" spans="1:10">
      <c r="A33">
        <v>3.1</v>
      </c>
      <c r="B33">
        <v>22.19</v>
      </c>
      <c r="C33">
        <v>29.943999999999999</v>
      </c>
      <c r="D33">
        <v>43.634</v>
      </c>
      <c r="E33">
        <v>46509.09</v>
      </c>
      <c r="F33">
        <v>1020.343</v>
      </c>
      <c r="G33">
        <v>20.329000000000001</v>
      </c>
      <c r="H33">
        <v>3.65</v>
      </c>
      <c r="I33">
        <v>1.2</v>
      </c>
      <c r="J33">
        <v>92.1</v>
      </c>
    </row>
    <row r="34" spans="1:10">
      <c r="A34">
        <v>3.2</v>
      </c>
      <c r="B34">
        <v>22.216000000000001</v>
      </c>
      <c r="C34">
        <v>30.009</v>
      </c>
      <c r="D34">
        <v>43.741999999999997</v>
      </c>
      <c r="E34">
        <v>46596.576000000001</v>
      </c>
      <c r="F34">
        <v>1020.386</v>
      </c>
      <c r="G34">
        <v>20.372</v>
      </c>
      <c r="H34">
        <v>3.15</v>
      </c>
      <c r="I34">
        <v>1.2</v>
      </c>
      <c r="J34">
        <v>91.25</v>
      </c>
    </row>
    <row r="35" spans="1:10">
      <c r="A35">
        <v>3.3</v>
      </c>
      <c r="B35">
        <v>22.225999999999999</v>
      </c>
      <c r="C35">
        <v>30.030999999999999</v>
      </c>
      <c r="D35">
        <v>43.78</v>
      </c>
      <c r="E35">
        <v>46626.055</v>
      </c>
      <c r="F35">
        <v>1020.4</v>
      </c>
      <c r="G35">
        <v>20.385999999999999</v>
      </c>
      <c r="H35">
        <v>3.87</v>
      </c>
      <c r="I35">
        <v>1.23</v>
      </c>
      <c r="J35">
        <v>90.49</v>
      </c>
    </row>
    <row r="36" spans="1:10">
      <c r="A36">
        <v>3.4</v>
      </c>
      <c r="B36">
        <v>22.234999999999999</v>
      </c>
      <c r="C36">
        <v>30.013000000000002</v>
      </c>
      <c r="D36">
        <v>43.765000000000001</v>
      </c>
      <c r="E36">
        <v>46599.796000000002</v>
      </c>
      <c r="F36">
        <v>1020.384</v>
      </c>
      <c r="G36">
        <v>20.369</v>
      </c>
      <c r="H36">
        <v>3.32</v>
      </c>
      <c r="I36">
        <v>1.19</v>
      </c>
      <c r="J36">
        <v>89.74</v>
      </c>
    </row>
    <row r="37" spans="1:10">
      <c r="A37">
        <v>3.5</v>
      </c>
      <c r="B37">
        <v>22.248000000000001</v>
      </c>
      <c r="C37">
        <v>30.079000000000001</v>
      </c>
      <c r="D37">
        <v>43.862000000000002</v>
      </c>
      <c r="E37">
        <v>46688.932000000001</v>
      </c>
      <c r="F37">
        <v>1020.431</v>
      </c>
      <c r="G37">
        <v>20.414999999999999</v>
      </c>
      <c r="H37">
        <v>3.65</v>
      </c>
      <c r="I37">
        <v>1.31</v>
      </c>
      <c r="J37">
        <v>88.39</v>
      </c>
    </row>
    <row r="38" spans="1:10">
      <c r="A38">
        <v>3.6</v>
      </c>
      <c r="B38">
        <v>22.263000000000002</v>
      </c>
      <c r="C38">
        <v>30.085999999999999</v>
      </c>
      <c r="D38">
        <v>43.886000000000003</v>
      </c>
      <c r="E38">
        <v>46697.697</v>
      </c>
      <c r="F38">
        <v>1020.433</v>
      </c>
      <c r="G38">
        <v>20.417000000000002</v>
      </c>
      <c r="H38">
        <v>3.65</v>
      </c>
      <c r="I38">
        <v>1.35</v>
      </c>
      <c r="J38">
        <v>87.69</v>
      </c>
    </row>
    <row r="39" spans="1:10">
      <c r="A39">
        <v>3.7</v>
      </c>
      <c r="B39">
        <v>22.276</v>
      </c>
      <c r="C39">
        <v>30.149000000000001</v>
      </c>
      <c r="D39">
        <v>43.98</v>
      </c>
      <c r="E39">
        <v>46782.995999999999</v>
      </c>
      <c r="F39">
        <v>1020.477</v>
      </c>
      <c r="G39">
        <v>20.460999999999999</v>
      </c>
      <c r="H39">
        <v>4.1500000000000004</v>
      </c>
      <c r="I39">
        <v>1.38</v>
      </c>
      <c r="J39">
        <v>87.15</v>
      </c>
    </row>
    <row r="40" spans="1:10">
      <c r="A40">
        <v>3.8</v>
      </c>
      <c r="B40">
        <v>22.297999999999998</v>
      </c>
      <c r="C40">
        <v>30.209</v>
      </c>
      <c r="D40">
        <v>44.076999999999998</v>
      </c>
      <c r="E40">
        <v>46863.406999999999</v>
      </c>
      <c r="F40">
        <v>1020.5170000000001</v>
      </c>
      <c r="G40">
        <v>20.5</v>
      </c>
      <c r="H40">
        <v>3.64</v>
      </c>
      <c r="I40">
        <v>1.49</v>
      </c>
      <c r="J40">
        <v>86.38</v>
      </c>
    </row>
    <row r="41" spans="1:10">
      <c r="A41">
        <v>3.9</v>
      </c>
      <c r="B41">
        <v>22.359000000000002</v>
      </c>
      <c r="C41">
        <v>30.48</v>
      </c>
      <c r="D41">
        <v>44.487000000000002</v>
      </c>
      <c r="E41">
        <v>47231.351999999999</v>
      </c>
      <c r="F41">
        <v>1020.706</v>
      </c>
      <c r="G41">
        <v>20.687999999999999</v>
      </c>
      <c r="H41">
        <v>2.88</v>
      </c>
      <c r="I41">
        <v>1.53</v>
      </c>
      <c r="J41">
        <v>85.97</v>
      </c>
    </row>
    <row r="42" spans="1:10">
      <c r="A42">
        <v>4</v>
      </c>
      <c r="B42">
        <v>22.513000000000002</v>
      </c>
      <c r="C42">
        <v>30.724</v>
      </c>
      <c r="D42">
        <v>44.947000000000003</v>
      </c>
      <c r="E42">
        <v>47549.497000000003</v>
      </c>
      <c r="F42">
        <v>1020.848</v>
      </c>
      <c r="G42">
        <v>20.831</v>
      </c>
      <c r="H42">
        <v>2.56</v>
      </c>
      <c r="I42">
        <v>1.88</v>
      </c>
      <c r="J42">
        <v>85.58</v>
      </c>
    </row>
    <row r="43" spans="1:10">
      <c r="A43">
        <v>4.0999999999999996</v>
      </c>
      <c r="B43">
        <v>22.501999999999999</v>
      </c>
      <c r="C43">
        <v>30.623000000000001</v>
      </c>
      <c r="D43">
        <v>44.805</v>
      </c>
      <c r="E43">
        <v>47410.881999999998</v>
      </c>
      <c r="F43">
        <v>1020.775</v>
      </c>
      <c r="G43">
        <v>20.757000000000001</v>
      </c>
      <c r="H43">
        <v>2.83</v>
      </c>
      <c r="I43">
        <v>1.53</v>
      </c>
      <c r="J43">
        <v>82.69</v>
      </c>
    </row>
    <row r="44" spans="1:10">
      <c r="A44">
        <v>4.2</v>
      </c>
      <c r="B44">
        <v>22.574999999999999</v>
      </c>
      <c r="C44">
        <v>30.940999999999999</v>
      </c>
      <c r="D44">
        <v>45.29</v>
      </c>
      <c r="E44">
        <v>47842.499000000003</v>
      </c>
      <c r="F44">
        <v>1020.997</v>
      </c>
      <c r="G44">
        <v>20.978000000000002</v>
      </c>
      <c r="H44">
        <v>2.35</v>
      </c>
      <c r="I44">
        <v>1.99</v>
      </c>
      <c r="J44">
        <v>81.510000000000005</v>
      </c>
    </row>
    <row r="45" spans="1:10">
      <c r="A45">
        <v>4.3</v>
      </c>
      <c r="B45">
        <v>22.637</v>
      </c>
      <c r="C45">
        <v>30.971</v>
      </c>
      <c r="D45">
        <v>45.386000000000003</v>
      </c>
      <c r="E45">
        <v>47875.131999999998</v>
      </c>
      <c r="F45">
        <v>1021.002</v>
      </c>
      <c r="G45">
        <v>20.983000000000001</v>
      </c>
      <c r="H45">
        <v>2.23</v>
      </c>
      <c r="I45">
        <v>2.09</v>
      </c>
      <c r="J45">
        <v>80.88</v>
      </c>
    </row>
    <row r="46" spans="1:10">
      <c r="A46">
        <v>4.4000000000000004</v>
      </c>
      <c r="B46">
        <v>22.69</v>
      </c>
      <c r="C46">
        <v>30.97</v>
      </c>
      <c r="D46">
        <v>45.433999999999997</v>
      </c>
      <c r="E46">
        <v>47866.29</v>
      </c>
      <c r="F46">
        <v>1020.987</v>
      </c>
      <c r="G46">
        <v>20.966999999999999</v>
      </c>
      <c r="H46">
        <v>2.4900000000000002</v>
      </c>
      <c r="I46">
        <v>2</v>
      </c>
      <c r="J46">
        <v>79.459999999999994</v>
      </c>
    </row>
    <row r="47" spans="1:10">
      <c r="A47">
        <v>4.5</v>
      </c>
      <c r="B47">
        <v>22.696000000000002</v>
      </c>
      <c r="C47">
        <v>30.97</v>
      </c>
      <c r="D47">
        <v>45.44</v>
      </c>
      <c r="E47">
        <v>47866.04</v>
      </c>
      <c r="F47">
        <v>1020.986</v>
      </c>
      <c r="G47">
        <v>20.966000000000001</v>
      </c>
      <c r="H47">
        <v>2.5299999999999998</v>
      </c>
      <c r="I47">
        <v>1.9</v>
      </c>
      <c r="J47">
        <v>78.569999999999993</v>
      </c>
    </row>
    <row r="48" spans="1:10">
      <c r="A48">
        <v>4.5999999999999996</v>
      </c>
      <c r="B48">
        <v>22.7</v>
      </c>
      <c r="C48">
        <v>30.960999999999999</v>
      </c>
      <c r="D48">
        <v>45.432000000000002</v>
      </c>
      <c r="E48">
        <v>47853.595999999998</v>
      </c>
      <c r="F48">
        <v>1020.978</v>
      </c>
      <c r="G48">
        <v>20.957999999999998</v>
      </c>
      <c r="H48">
        <v>2.2799999999999998</v>
      </c>
      <c r="I48">
        <v>1.85</v>
      </c>
      <c r="J48">
        <v>77.7</v>
      </c>
    </row>
    <row r="49" spans="1:10">
      <c r="A49">
        <v>4.7</v>
      </c>
      <c r="B49">
        <v>22.7</v>
      </c>
      <c r="C49">
        <v>30.969000000000001</v>
      </c>
      <c r="D49">
        <v>45.442999999999998</v>
      </c>
      <c r="E49">
        <v>47864.851000000002</v>
      </c>
      <c r="F49">
        <v>1020.985</v>
      </c>
      <c r="G49">
        <v>20.963999999999999</v>
      </c>
      <c r="H49">
        <v>2.48</v>
      </c>
      <c r="I49">
        <v>2.12</v>
      </c>
      <c r="J49">
        <v>77.37</v>
      </c>
    </row>
    <row r="50" spans="1:10">
      <c r="A50">
        <v>4.8</v>
      </c>
      <c r="B50">
        <v>22.689</v>
      </c>
      <c r="C50">
        <v>30.945</v>
      </c>
      <c r="D50">
        <v>45.401000000000003</v>
      </c>
      <c r="E50">
        <v>47833.036</v>
      </c>
      <c r="F50">
        <v>1020.97</v>
      </c>
      <c r="G50">
        <v>20.949000000000002</v>
      </c>
      <c r="H50">
        <v>2.33</v>
      </c>
      <c r="I50">
        <v>1.9</v>
      </c>
      <c r="J50">
        <v>77.41</v>
      </c>
    </row>
    <row r="51" spans="1:10">
      <c r="A51">
        <v>4.9000000000000004</v>
      </c>
      <c r="B51">
        <v>22.684000000000001</v>
      </c>
      <c r="C51">
        <v>30.946999999999999</v>
      </c>
      <c r="D51">
        <v>45.398000000000003</v>
      </c>
      <c r="E51">
        <v>47835.913</v>
      </c>
      <c r="F51">
        <v>1020.973</v>
      </c>
      <c r="G51">
        <v>20.952000000000002</v>
      </c>
      <c r="H51">
        <v>2.3199999999999998</v>
      </c>
      <c r="I51">
        <v>1.91</v>
      </c>
      <c r="J51">
        <v>77.17</v>
      </c>
    </row>
    <row r="52" spans="1:10">
      <c r="A52">
        <v>5</v>
      </c>
      <c r="B52">
        <v>22.678000000000001</v>
      </c>
      <c r="C52">
        <v>30.946000000000002</v>
      </c>
      <c r="D52">
        <v>45.392000000000003</v>
      </c>
      <c r="E52">
        <v>47835.682000000001</v>
      </c>
      <c r="F52">
        <v>1020.975</v>
      </c>
      <c r="G52">
        <v>20.952999999999999</v>
      </c>
      <c r="H52">
        <v>2.2200000000000002</v>
      </c>
      <c r="I52">
        <v>2.09</v>
      </c>
      <c r="J52">
        <v>77.08</v>
      </c>
    </row>
    <row r="53" spans="1:10">
      <c r="A53">
        <v>5.0999999999999996</v>
      </c>
      <c r="B53">
        <v>22.686</v>
      </c>
      <c r="C53">
        <v>30.975999999999999</v>
      </c>
      <c r="D53">
        <v>45.438000000000002</v>
      </c>
      <c r="E53">
        <v>47875.635000000002</v>
      </c>
      <c r="F53">
        <v>1020.996</v>
      </c>
      <c r="G53">
        <v>20.972999999999999</v>
      </c>
      <c r="H53">
        <v>2.34</v>
      </c>
      <c r="I53">
        <v>1.97</v>
      </c>
      <c r="J53">
        <v>77.09</v>
      </c>
    </row>
    <row r="54" spans="1:10">
      <c r="A54">
        <v>5.2</v>
      </c>
      <c r="B54">
        <v>22.690999999999999</v>
      </c>
      <c r="C54">
        <v>30.992999999999999</v>
      </c>
      <c r="D54">
        <v>45.466999999999999</v>
      </c>
      <c r="E54">
        <v>47899.192000000003</v>
      </c>
      <c r="F54">
        <v>1021.008</v>
      </c>
      <c r="G54">
        <v>20.984999999999999</v>
      </c>
      <c r="H54">
        <v>2.2200000000000002</v>
      </c>
      <c r="I54">
        <v>1.82</v>
      </c>
      <c r="J54">
        <v>77.180000000000007</v>
      </c>
    </row>
    <row r="55" spans="1:10">
      <c r="A55">
        <v>5.3</v>
      </c>
      <c r="B55">
        <v>22.701000000000001</v>
      </c>
      <c r="C55">
        <v>31.042000000000002</v>
      </c>
      <c r="D55">
        <v>45.539000000000001</v>
      </c>
      <c r="E55">
        <v>47964.614999999998</v>
      </c>
      <c r="F55">
        <v>1021.042</v>
      </c>
      <c r="G55">
        <v>21.018999999999998</v>
      </c>
      <c r="H55">
        <v>2.46</v>
      </c>
      <c r="I55">
        <v>2.14</v>
      </c>
      <c r="J55">
        <v>77.209999999999994</v>
      </c>
    </row>
    <row r="56" spans="1:10">
      <c r="A56">
        <v>5.4</v>
      </c>
      <c r="B56">
        <v>22.725999999999999</v>
      </c>
      <c r="C56">
        <v>31.056000000000001</v>
      </c>
      <c r="D56">
        <v>45.581000000000003</v>
      </c>
      <c r="E56">
        <v>47981.267</v>
      </c>
      <c r="F56">
        <v>1021.046</v>
      </c>
      <c r="G56">
        <v>21.023</v>
      </c>
      <c r="H56">
        <v>2.19</v>
      </c>
      <c r="I56">
        <v>2.39</v>
      </c>
      <c r="J56">
        <v>77.16</v>
      </c>
    </row>
    <row r="57" spans="1:10">
      <c r="A57">
        <v>5.5</v>
      </c>
      <c r="B57">
        <v>22.731000000000002</v>
      </c>
      <c r="C57">
        <v>31.059000000000001</v>
      </c>
      <c r="D57">
        <v>45.59</v>
      </c>
      <c r="E57">
        <v>47984.678999999996</v>
      </c>
      <c r="F57">
        <v>1021.048</v>
      </c>
      <c r="G57">
        <v>21.023</v>
      </c>
      <c r="H57">
        <v>2.06</v>
      </c>
      <c r="I57">
        <v>2.36</v>
      </c>
      <c r="J57">
        <v>76.98</v>
      </c>
    </row>
    <row r="58" spans="1:10">
      <c r="A58">
        <v>5.6</v>
      </c>
      <c r="B58">
        <v>22.736999999999998</v>
      </c>
      <c r="C58">
        <v>31.085999999999999</v>
      </c>
      <c r="D58">
        <v>45.63</v>
      </c>
      <c r="E58">
        <v>48021.002999999997</v>
      </c>
      <c r="F58">
        <v>1021.067</v>
      </c>
      <c r="G58">
        <v>21.042000000000002</v>
      </c>
      <c r="H58">
        <v>2.0299999999999998</v>
      </c>
      <c r="I58">
        <v>2.42</v>
      </c>
      <c r="J58">
        <v>76.709999999999994</v>
      </c>
    </row>
    <row r="59" spans="1:10">
      <c r="A59">
        <v>5.7</v>
      </c>
      <c r="B59">
        <v>22.745000000000001</v>
      </c>
      <c r="C59">
        <v>31.117999999999999</v>
      </c>
      <c r="D59">
        <v>45.68</v>
      </c>
      <c r="E59">
        <v>48064.745999999999</v>
      </c>
      <c r="F59">
        <v>1021.0890000000001</v>
      </c>
      <c r="G59">
        <v>21.064</v>
      </c>
      <c r="H59">
        <v>2.0099999999999998</v>
      </c>
      <c r="I59">
        <v>2.3199999999999998</v>
      </c>
      <c r="J59">
        <v>75.989999999999995</v>
      </c>
    </row>
    <row r="60" spans="1:10">
      <c r="A60">
        <v>5.8</v>
      </c>
      <c r="B60">
        <v>22.757999999999999</v>
      </c>
      <c r="C60">
        <v>31.138999999999999</v>
      </c>
      <c r="D60">
        <v>45.72</v>
      </c>
      <c r="E60">
        <v>48092.508000000002</v>
      </c>
      <c r="F60">
        <v>1021.102</v>
      </c>
      <c r="G60">
        <v>21.077000000000002</v>
      </c>
      <c r="H60">
        <v>1.92</v>
      </c>
      <c r="I60">
        <v>2.63</v>
      </c>
      <c r="J60">
        <v>75.290000000000006</v>
      </c>
    </row>
    <row r="61" spans="1:10">
      <c r="A61">
        <v>5.9</v>
      </c>
      <c r="B61">
        <v>22.76</v>
      </c>
      <c r="C61">
        <v>31.114999999999998</v>
      </c>
      <c r="D61">
        <v>45.69</v>
      </c>
      <c r="E61">
        <v>48058.936000000002</v>
      </c>
      <c r="F61">
        <v>1021.0839999999999</v>
      </c>
      <c r="G61">
        <v>21.058</v>
      </c>
      <c r="H61">
        <v>2.06</v>
      </c>
      <c r="I61">
        <v>2.59</v>
      </c>
      <c r="J61">
        <v>74.42</v>
      </c>
    </row>
    <row r="62" spans="1:10">
      <c r="A62">
        <v>6</v>
      </c>
      <c r="B62">
        <v>22.76</v>
      </c>
      <c r="C62">
        <v>31.123999999999999</v>
      </c>
      <c r="D62">
        <v>45.701000000000001</v>
      </c>
      <c r="E62">
        <v>48070.392999999996</v>
      </c>
      <c r="F62">
        <v>1021.091</v>
      </c>
      <c r="G62">
        <v>21.064</v>
      </c>
      <c r="H62">
        <v>1.9</v>
      </c>
      <c r="I62">
        <v>2.86</v>
      </c>
      <c r="J62">
        <v>73.709999999999994</v>
      </c>
    </row>
    <row r="63" spans="1:10">
      <c r="A63">
        <v>6.1</v>
      </c>
      <c r="B63">
        <v>22.756</v>
      </c>
      <c r="C63">
        <v>31.122</v>
      </c>
      <c r="D63">
        <v>45.695</v>
      </c>
      <c r="E63">
        <v>48068.415999999997</v>
      </c>
      <c r="F63">
        <v>1021.091</v>
      </c>
      <c r="G63">
        <v>21.064</v>
      </c>
      <c r="H63">
        <v>1.94</v>
      </c>
      <c r="I63">
        <v>2.4700000000000002</v>
      </c>
      <c r="J63">
        <v>72.959999999999994</v>
      </c>
    </row>
    <row r="64" spans="1:10">
      <c r="A64">
        <v>6.2</v>
      </c>
      <c r="B64">
        <v>22.763999999999999</v>
      </c>
      <c r="C64">
        <v>31.145</v>
      </c>
      <c r="D64">
        <v>45.734000000000002</v>
      </c>
      <c r="E64">
        <v>48100.243000000002</v>
      </c>
      <c r="F64">
        <v>1021.107</v>
      </c>
      <c r="G64">
        <v>21.08</v>
      </c>
      <c r="H64">
        <v>2.0499999999999998</v>
      </c>
      <c r="I64">
        <v>2.5099999999999998</v>
      </c>
      <c r="J64">
        <v>72.34</v>
      </c>
    </row>
    <row r="65" spans="1:10">
      <c r="A65">
        <v>6.3</v>
      </c>
      <c r="B65">
        <v>22.762</v>
      </c>
      <c r="C65">
        <v>31.114000000000001</v>
      </c>
      <c r="D65">
        <v>45.69</v>
      </c>
      <c r="E65">
        <v>48056.466</v>
      </c>
      <c r="F65">
        <v>1021.0839999999999</v>
      </c>
      <c r="G65">
        <v>21.056000000000001</v>
      </c>
      <c r="H65">
        <v>2.1800000000000002</v>
      </c>
      <c r="I65">
        <v>2.62</v>
      </c>
      <c r="J65">
        <v>71.83</v>
      </c>
    </row>
    <row r="66" spans="1:10">
      <c r="A66">
        <v>6.4</v>
      </c>
      <c r="B66">
        <v>22.754000000000001</v>
      </c>
      <c r="C66">
        <v>31.100999999999999</v>
      </c>
      <c r="D66">
        <v>45.665999999999997</v>
      </c>
      <c r="E66">
        <v>48040.247000000003</v>
      </c>
      <c r="F66">
        <v>1021.077</v>
      </c>
      <c r="G66">
        <v>21.048999999999999</v>
      </c>
      <c r="H66">
        <v>2.0099999999999998</v>
      </c>
      <c r="I66">
        <v>5.18</v>
      </c>
      <c r="J66">
        <v>71.27</v>
      </c>
    </row>
    <row r="67" spans="1:10">
      <c r="A67">
        <v>6.5</v>
      </c>
      <c r="B67">
        <v>22.754999999999999</v>
      </c>
      <c r="C67">
        <v>31.113</v>
      </c>
      <c r="D67">
        <v>45.683</v>
      </c>
      <c r="E67">
        <v>48056.29</v>
      </c>
      <c r="F67">
        <v>1021.086</v>
      </c>
      <c r="G67">
        <v>21.056999999999999</v>
      </c>
      <c r="H67">
        <v>4.49</v>
      </c>
      <c r="I67">
        <v>141.16999999999999</v>
      </c>
      <c r="J67">
        <v>69.91</v>
      </c>
    </row>
    <row r="68" spans="1:10">
      <c r="A68">
        <v>6.6</v>
      </c>
      <c r="B68">
        <v>22.747</v>
      </c>
      <c r="C68">
        <v>31.125</v>
      </c>
      <c r="D68">
        <v>45.691000000000003</v>
      </c>
      <c r="E68">
        <v>48073.974999999999</v>
      </c>
      <c r="F68">
        <v>1021.098</v>
      </c>
      <c r="G68">
        <v>21.068999999999999</v>
      </c>
      <c r="H68">
        <v>2.23</v>
      </c>
      <c r="I68">
        <v>8.66</v>
      </c>
      <c r="J68">
        <v>68.599999999999994</v>
      </c>
    </row>
    <row r="69" spans="1:10">
      <c r="A69">
        <v>6.7</v>
      </c>
      <c r="B69">
        <v>22.742999999999999</v>
      </c>
      <c r="C69">
        <v>31.138000000000002</v>
      </c>
      <c r="D69">
        <v>45.704999999999998</v>
      </c>
      <c r="E69">
        <v>48092.415000000001</v>
      </c>
      <c r="F69">
        <v>1021.109</v>
      </c>
      <c r="G69">
        <v>21.08</v>
      </c>
      <c r="H69">
        <v>1.71</v>
      </c>
      <c r="I69">
        <v>4.3499999999999996</v>
      </c>
      <c r="J69">
        <v>68.83</v>
      </c>
    </row>
    <row r="70" spans="1:10">
      <c r="B70"/>
      <c r="C70"/>
      <c r="D70"/>
      <c r="E70"/>
      <c r="F70"/>
      <c r="G70"/>
      <c r="H70"/>
      <c r="I70"/>
    </row>
  </sheetData>
  <phoneticPr fontId="1"/>
  <pageMargins left="0.7" right="0.7" top="0.75" bottom="0.75" header="0.51200000000000001" footer="0.51200000000000001"/>
  <pageSetup paperSize="9" orientation="portrait" horizontalDpi="0" verticalDpi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2"/>
  <sheetViews>
    <sheetView workbookViewId="0">
      <selection activeCell="Q24" sqref="Q24"/>
    </sheetView>
  </sheetViews>
  <sheetFormatPr baseColWidth="10" defaultColWidth="8.83203125" defaultRowHeight="14"/>
  <cols>
    <col min="1" max="16384" width="8.83203125" style="18"/>
  </cols>
  <sheetData>
    <row r="1" spans="1:11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24" t="s">
        <v>19</v>
      </c>
    </row>
    <row r="2" spans="1:11">
      <c r="A2">
        <v>0</v>
      </c>
      <c r="B2"/>
      <c r="C2"/>
      <c r="D2"/>
      <c r="E2"/>
      <c r="F2"/>
      <c r="G2"/>
      <c r="H2"/>
      <c r="I2"/>
      <c r="J2"/>
      <c r="K2" s="17"/>
    </row>
    <row r="3" spans="1:11">
      <c r="A3">
        <v>0.1</v>
      </c>
      <c r="B3"/>
      <c r="C3"/>
      <c r="D3"/>
      <c r="E3"/>
      <c r="F3"/>
      <c r="G3"/>
      <c r="H3"/>
      <c r="I3"/>
      <c r="J3"/>
      <c r="K3" s="17"/>
    </row>
    <row r="4" spans="1:11">
      <c r="A4">
        <v>0.2</v>
      </c>
      <c r="B4"/>
      <c r="C4"/>
      <c r="D4"/>
      <c r="E4"/>
      <c r="F4"/>
      <c r="G4"/>
      <c r="H4"/>
      <c r="I4"/>
      <c r="J4"/>
      <c r="K4" s="17"/>
    </row>
    <row r="5" spans="1:11">
      <c r="A5">
        <v>0.3</v>
      </c>
      <c r="B5"/>
      <c r="C5"/>
      <c r="D5"/>
      <c r="E5"/>
      <c r="F5"/>
      <c r="G5"/>
      <c r="H5"/>
      <c r="I5"/>
      <c r="J5"/>
      <c r="K5" s="17"/>
    </row>
    <row r="6" spans="1:11">
      <c r="A6">
        <v>0.4</v>
      </c>
      <c r="B6"/>
      <c r="C6"/>
      <c r="D6"/>
      <c r="E6"/>
      <c r="F6"/>
      <c r="G6"/>
      <c r="H6"/>
      <c r="I6"/>
      <c r="J6"/>
      <c r="K6" s="17"/>
    </row>
    <row r="7" spans="1:11">
      <c r="A7">
        <v>0.5</v>
      </c>
      <c r="B7"/>
      <c r="C7"/>
      <c r="D7"/>
      <c r="E7"/>
      <c r="F7"/>
      <c r="G7"/>
      <c r="H7"/>
      <c r="I7"/>
      <c r="J7"/>
      <c r="K7" s="17"/>
    </row>
    <row r="8" spans="1:11">
      <c r="A8">
        <v>0.6</v>
      </c>
      <c r="B8"/>
      <c r="C8"/>
      <c r="D8"/>
      <c r="E8"/>
      <c r="F8"/>
      <c r="G8"/>
      <c r="H8"/>
      <c r="I8"/>
      <c r="J8"/>
      <c r="K8" s="17"/>
    </row>
    <row r="9" spans="1:11">
      <c r="A9">
        <v>0.7</v>
      </c>
      <c r="B9"/>
      <c r="C9"/>
      <c r="D9"/>
      <c r="E9"/>
      <c r="F9"/>
      <c r="G9"/>
      <c r="H9"/>
      <c r="I9"/>
      <c r="J9"/>
      <c r="K9" s="17"/>
    </row>
    <row r="10" spans="1:11">
      <c r="A10">
        <v>0.8</v>
      </c>
      <c r="B10"/>
      <c r="C10"/>
      <c r="D10"/>
      <c r="E10"/>
      <c r="F10"/>
      <c r="G10"/>
      <c r="H10"/>
      <c r="I10"/>
      <c r="J10"/>
      <c r="K10" s="17"/>
    </row>
    <row r="11" spans="1:11">
      <c r="A11">
        <v>0.9</v>
      </c>
      <c r="B11"/>
      <c r="C11"/>
      <c r="D11"/>
      <c r="E11"/>
      <c r="F11"/>
      <c r="G11"/>
      <c r="H11"/>
      <c r="I11"/>
      <c r="J11"/>
      <c r="K11" s="17"/>
    </row>
    <row r="12" spans="1:11">
      <c r="A12">
        <v>1</v>
      </c>
      <c r="B12"/>
      <c r="C12"/>
      <c r="D12"/>
      <c r="E12"/>
      <c r="F12"/>
      <c r="G12"/>
      <c r="H12"/>
      <c r="I12"/>
      <c r="J12"/>
      <c r="K12" s="17"/>
    </row>
    <row r="13" spans="1:11">
      <c r="A13">
        <v>1.1000000000000001</v>
      </c>
      <c r="B13"/>
      <c r="C13"/>
      <c r="D13"/>
      <c r="E13"/>
      <c r="F13"/>
      <c r="G13"/>
      <c r="H13"/>
      <c r="I13"/>
      <c r="J13"/>
      <c r="K13" s="17"/>
    </row>
    <row r="14" spans="1:11">
      <c r="A14">
        <v>1.2</v>
      </c>
      <c r="B14"/>
      <c r="C14"/>
      <c r="D14"/>
      <c r="E14"/>
      <c r="F14"/>
      <c r="G14"/>
      <c r="H14"/>
      <c r="I14"/>
      <c r="J14"/>
      <c r="K14" s="17"/>
    </row>
    <row r="15" spans="1:11">
      <c r="A15">
        <v>1.3</v>
      </c>
      <c r="B15"/>
      <c r="C15"/>
      <c r="D15"/>
      <c r="E15"/>
      <c r="F15"/>
      <c r="G15"/>
      <c r="H15"/>
      <c r="I15"/>
      <c r="J15"/>
      <c r="K15" s="17"/>
    </row>
    <row r="16" spans="1:11">
      <c r="A16">
        <v>1.4</v>
      </c>
      <c r="B16"/>
      <c r="C16"/>
      <c r="D16"/>
      <c r="E16"/>
      <c r="F16"/>
      <c r="G16"/>
      <c r="H16"/>
      <c r="I16"/>
      <c r="J16"/>
      <c r="K16" s="17"/>
    </row>
    <row r="17" spans="1:11">
      <c r="A17">
        <v>1.5</v>
      </c>
      <c r="B17"/>
      <c r="C17"/>
      <c r="D17"/>
      <c r="E17"/>
      <c r="F17"/>
      <c r="G17"/>
      <c r="H17"/>
      <c r="I17"/>
      <c r="J17"/>
      <c r="K17" s="17"/>
    </row>
    <row r="18" spans="1:11">
      <c r="A18">
        <v>1.6</v>
      </c>
      <c r="B18"/>
      <c r="C18"/>
      <c r="D18"/>
      <c r="E18"/>
      <c r="F18"/>
      <c r="G18"/>
      <c r="H18"/>
      <c r="I18"/>
      <c r="J18"/>
      <c r="K18" s="17"/>
    </row>
    <row r="19" spans="1:11">
      <c r="A19">
        <v>1.7</v>
      </c>
      <c r="B19"/>
      <c r="C19"/>
      <c r="D19"/>
      <c r="E19"/>
      <c r="F19"/>
      <c r="G19"/>
      <c r="H19"/>
      <c r="I19"/>
      <c r="J19"/>
      <c r="K19" s="17"/>
    </row>
    <row r="20" spans="1:11">
      <c r="A20">
        <v>1.8</v>
      </c>
      <c r="B20"/>
      <c r="C20"/>
      <c r="D20"/>
      <c r="E20"/>
      <c r="F20"/>
      <c r="G20"/>
      <c r="H20"/>
      <c r="I20"/>
      <c r="J20"/>
      <c r="K20" s="17"/>
    </row>
    <row r="21" spans="1:11">
      <c r="A21">
        <v>1.9</v>
      </c>
      <c r="B21"/>
      <c r="C21"/>
      <c r="D21"/>
      <c r="E21"/>
      <c r="F21"/>
      <c r="G21"/>
      <c r="H21"/>
      <c r="I21"/>
      <c r="J21"/>
      <c r="K21" s="17"/>
    </row>
    <row r="22" spans="1:11">
      <c r="A22">
        <v>2</v>
      </c>
      <c r="B22"/>
      <c r="C22"/>
      <c r="D22"/>
      <c r="E22"/>
      <c r="F22"/>
      <c r="G22"/>
      <c r="H22"/>
      <c r="I22"/>
      <c r="J22"/>
      <c r="K22" s="17"/>
    </row>
    <row r="23" spans="1:11">
      <c r="A23">
        <v>2.1</v>
      </c>
      <c r="B23"/>
      <c r="C23"/>
      <c r="D23"/>
      <c r="E23"/>
      <c r="F23"/>
      <c r="G23"/>
      <c r="H23"/>
      <c r="I23"/>
      <c r="J23"/>
      <c r="K23" s="17"/>
    </row>
    <row r="24" spans="1:11">
      <c r="A24">
        <v>2.2000000000000002</v>
      </c>
      <c r="B24"/>
      <c r="C24"/>
      <c r="D24"/>
      <c r="E24"/>
      <c r="F24"/>
      <c r="G24"/>
      <c r="H24"/>
      <c r="I24"/>
      <c r="J24"/>
      <c r="K24" s="17"/>
    </row>
    <row r="25" spans="1:11">
      <c r="A25">
        <v>2.2999999999999998</v>
      </c>
      <c r="B25"/>
      <c r="C25"/>
      <c r="D25"/>
      <c r="E25"/>
      <c r="F25"/>
      <c r="G25"/>
      <c r="H25"/>
      <c r="I25"/>
      <c r="J25"/>
      <c r="K25" s="17"/>
    </row>
    <row r="26" spans="1:11">
      <c r="A26">
        <v>2.4</v>
      </c>
      <c r="B26"/>
      <c r="C26"/>
      <c r="D26"/>
      <c r="E26"/>
      <c r="F26"/>
      <c r="G26"/>
      <c r="H26"/>
      <c r="I26"/>
      <c r="J26"/>
      <c r="K26" s="17"/>
    </row>
    <row r="27" spans="1:11">
      <c r="A27">
        <v>2.5</v>
      </c>
      <c r="B27"/>
      <c r="C27"/>
      <c r="D27"/>
      <c r="E27"/>
      <c r="F27"/>
      <c r="G27"/>
      <c r="H27"/>
      <c r="I27"/>
      <c r="J27"/>
      <c r="K27" s="17"/>
    </row>
    <row r="28" spans="1:11">
      <c r="A28">
        <v>2.6</v>
      </c>
      <c r="B28"/>
      <c r="C28"/>
      <c r="D28"/>
      <c r="E28"/>
      <c r="F28"/>
      <c r="G28"/>
      <c r="H28"/>
      <c r="I28"/>
      <c r="J28"/>
      <c r="K28" s="17"/>
    </row>
    <row r="29" spans="1:11">
      <c r="A29">
        <v>2.7</v>
      </c>
      <c r="B29"/>
      <c r="C29"/>
      <c r="D29"/>
      <c r="E29"/>
      <c r="F29"/>
      <c r="G29"/>
      <c r="H29"/>
      <c r="I29"/>
      <c r="J29"/>
      <c r="K29" s="17"/>
    </row>
    <row r="30" spans="1:11">
      <c r="A30">
        <v>2.8</v>
      </c>
      <c r="B30"/>
      <c r="C30"/>
      <c r="D30"/>
      <c r="E30"/>
      <c r="F30"/>
      <c r="G30"/>
      <c r="H30"/>
      <c r="I30"/>
      <c r="J30"/>
      <c r="K30" s="17"/>
    </row>
    <row r="31" spans="1:11">
      <c r="A31">
        <v>2.9</v>
      </c>
      <c r="B31"/>
      <c r="C31"/>
      <c r="D31"/>
      <c r="E31"/>
      <c r="F31"/>
      <c r="G31"/>
      <c r="H31"/>
      <c r="I31"/>
      <c r="J31"/>
      <c r="K31" s="17"/>
    </row>
    <row r="32" spans="1:11">
      <c r="A32">
        <v>3</v>
      </c>
      <c r="B32"/>
      <c r="C32"/>
      <c r="D32"/>
      <c r="E32"/>
      <c r="F32"/>
      <c r="G32"/>
      <c r="H32"/>
      <c r="I32"/>
      <c r="J32"/>
      <c r="K32" s="17"/>
    </row>
    <row r="33" spans="1:11">
      <c r="A33">
        <v>3.1</v>
      </c>
      <c r="B33"/>
      <c r="C33"/>
      <c r="D33"/>
      <c r="E33"/>
      <c r="F33"/>
      <c r="G33"/>
      <c r="H33"/>
      <c r="I33"/>
      <c r="J33"/>
      <c r="K33" s="17"/>
    </row>
    <row r="34" spans="1:11">
      <c r="A34">
        <v>3.2</v>
      </c>
      <c r="B34"/>
      <c r="C34"/>
      <c r="D34"/>
      <c r="E34"/>
      <c r="F34"/>
      <c r="G34"/>
      <c r="H34"/>
      <c r="I34"/>
      <c r="J34"/>
      <c r="K34" s="17"/>
    </row>
    <row r="35" spans="1:11">
      <c r="A35">
        <v>3.3</v>
      </c>
      <c r="B35"/>
      <c r="C35"/>
      <c r="D35"/>
      <c r="E35"/>
      <c r="F35"/>
      <c r="G35"/>
      <c r="H35"/>
      <c r="I35"/>
      <c r="J35"/>
      <c r="K35" s="17"/>
    </row>
    <row r="36" spans="1:11">
      <c r="A36">
        <v>3.4</v>
      </c>
      <c r="B36"/>
      <c r="C36"/>
      <c r="D36"/>
      <c r="E36"/>
      <c r="F36"/>
      <c r="G36"/>
      <c r="H36"/>
      <c r="I36"/>
      <c r="J36"/>
      <c r="K36" s="17"/>
    </row>
    <row r="37" spans="1:11">
      <c r="A37">
        <v>3.5</v>
      </c>
      <c r="B37"/>
      <c r="C37"/>
      <c r="D37"/>
      <c r="E37"/>
      <c r="F37"/>
      <c r="G37"/>
      <c r="H37"/>
      <c r="I37"/>
      <c r="J37"/>
      <c r="K37" s="17"/>
    </row>
    <row r="38" spans="1:11">
      <c r="A38">
        <v>3.6</v>
      </c>
      <c r="B38"/>
      <c r="C38"/>
      <c r="D38"/>
      <c r="E38"/>
      <c r="F38"/>
      <c r="G38"/>
      <c r="H38"/>
      <c r="I38"/>
      <c r="J38"/>
      <c r="K38" s="17"/>
    </row>
    <row r="39" spans="1:11">
      <c r="A39">
        <v>3.7</v>
      </c>
      <c r="B39"/>
      <c r="C39"/>
      <c r="D39"/>
      <c r="E39"/>
      <c r="F39"/>
      <c r="G39"/>
      <c r="H39"/>
      <c r="I39"/>
      <c r="J39"/>
      <c r="K39" s="17"/>
    </row>
    <row r="40" spans="1:11">
      <c r="A40">
        <v>3.8</v>
      </c>
      <c r="B40"/>
      <c r="C40"/>
      <c r="D40"/>
      <c r="E40"/>
      <c r="F40"/>
      <c r="G40"/>
      <c r="H40"/>
      <c r="I40"/>
      <c r="J40"/>
      <c r="K40" s="17"/>
    </row>
    <row r="41" spans="1:11">
      <c r="A41">
        <v>3.9</v>
      </c>
      <c r="B41"/>
      <c r="C41"/>
      <c r="D41"/>
      <c r="E41"/>
      <c r="F41"/>
      <c r="G41"/>
      <c r="H41"/>
      <c r="I41"/>
      <c r="J41"/>
      <c r="K41" s="17"/>
    </row>
    <row r="42" spans="1:11">
      <c r="A42">
        <v>4</v>
      </c>
      <c r="B42"/>
      <c r="C42"/>
      <c r="D42"/>
      <c r="E42"/>
      <c r="F42"/>
      <c r="G42"/>
      <c r="H42"/>
      <c r="I42"/>
      <c r="J42"/>
      <c r="K42" s="17"/>
    </row>
    <row r="43" spans="1:11">
      <c r="A43">
        <v>4.0999999999999996</v>
      </c>
      <c r="B43"/>
      <c r="C43"/>
      <c r="D43"/>
      <c r="E43"/>
      <c r="F43"/>
      <c r="G43"/>
      <c r="H43"/>
      <c r="I43"/>
      <c r="J43"/>
      <c r="K43" s="17"/>
    </row>
    <row r="44" spans="1:11">
      <c r="A44">
        <v>4.2</v>
      </c>
      <c r="B44"/>
      <c r="C44"/>
      <c r="D44"/>
      <c r="E44"/>
      <c r="F44"/>
      <c r="G44"/>
      <c r="H44"/>
      <c r="I44"/>
      <c r="J44"/>
      <c r="K44" s="17"/>
    </row>
    <row r="45" spans="1:11">
      <c r="A45">
        <v>4.3</v>
      </c>
      <c r="B45"/>
      <c r="C45"/>
      <c r="D45"/>
      <c r="E45"/>
      <c r="F45"/>
      <c r="G45"/>
      <c r="H45"/>
      <c r="I45"/>
      <c r="J45"/>
      <c r="K45" s="17"/>
    </row>
    <row r="46" spans="1:11">
      <c r="A46">
        <v>4.4000000000000004</v>
      </c>
      <c r="B46"/>
      <c r="C46"/>
      <c r="D46"/>
      <c r="E46"/>
      <c r="F46"/>
      <c r="G46"/>
      <c r="H46"/>
      <c r="I46"/>
      <c r="J46"/>
      <c r="K46" s="17"/>
    </row>
    <row r="47" spans="1:11">
      <c r="A47">
        <v>4.5</v>
      </c>
      <c r="B47"/>
      <c r="C47"/>
      <c r="D47"/>
      <c r="E47"/>
      <c r="F47"/>
      <c r="G47"/>
      <c r="H47"/>
      <c r="I47"/>
      <c r="J47"/>
      <c r="K47" s="17"/>
    </row>
    <row r="48" spans="1:11">
      <c r="A48">
        <v>4.5999999999999996</v>
      </c>
      <c r="B48"/>
      <c r="C48"/>
      <c r="D48"/>
      <c r="E48"/>
      <c r="F48"/>
      <c r="G48"/>
      <c r="H48"/>
      <c r="I48"/>
      <c r="J48"/>
      <c r="K48" s="17"/>
    </row>
    <row r="49" spans="1:11">
      <c r="A49">
        <v>4.7</v>
      </c>
      <c r="B49"/>
      <c r="C49"/>
      <c r="D49"/>
      <c r="E49"/>
      <c r="F49"/>
      <c r="G49"/>
      <c r="H49"/>
      <c r="I49"/>
      <c r="J49"/>
      <c r="K49" s="17"/>
    </row>
    <row r="50" spans="1:11">
      <c r="A50">
        <v>4.8</v>
      </c>
      <c r="B50"/>
      <c r="C50"/>
      <c r="D50"/>
      <c r="E50"/>
      <c r="F50"/>
      <c r="G50"/>
      <c r="H50"/>
      <c r="I50"/>
      <c r="J50"/>
      <c r="K50" s="17"/>
    </row>
    <row r="51" spans="1:11">
      <c r="A51">
        <v>4.9000000000000004</v>
      </c>
      <c r="B51"/>
      <c r="C51"/>
      <c r="D51"/>
      <c r="E51"/>
      <c r="F51"/>
      <c r="G51"/>
      <c r="H51"/>
      <c r="I51"/>
      <c r="J51"/>
      <c r="K51" s="17"/>
    </row>
    <row r="52" spans="1:11">
      <c r="A52">
        <v>5</v>
      </c>
      <c r="B52"/>
      <c r="C52"/>
      <c r="D52"/>
      <c r="E52"/>
      <c r="F52"/>
      <c r="G52"/>
      <c r="H52"/>
      <c r="I52"/>
      <c r="J52"/>
      <c r="K52" s="17"/>
    </row>
    <row r="53" spans="1:11">
      <c r="A53">
        <v>5.0999999999999996</v>
      </c>
      <c r="B53"/>
      <c r="C53"/>
      <c r="D53"/>
      <c r="E53"/>
      <c r="F53"/>
      <c r="G53"/>
      <c r="H53"/>
      <c r="I53"/>
      <c r="J53"/>
      <c r="K53" s="17"/>
    </row>
    <row r="54" spans="1:11">
      <c r="A54">
        <v>5.2</v>
      </c>
      <c r="B54"/>
      <c r="C54"/>
      <c r="D54"/>
      <c r="E54"/>
      <c r="F54"/>
      <c r="G54"/>
      <c r="H54"/>
      <c r="I54"/>
      <c r="J54"/>
      <c r="K54" s="17"/>
    </row>
    <row r="55" spans="1:11">
      <c r="A55">
        <v>5.3</v>
      </c>
      <c r="B55"/>
      <c r="C55"/>
      <c r="D55"/>
      <c r="E55"/>
      <c r="F55"/>
      <c r="G55"/>
      <c r="H55"/>
      <c r="I55"/>
      <c r="J55"/>
      <c r="K55" s="17"/>
    </row>
    <row r="56" spans="1:11">
      <c r="A56">
        <v>5.4</v>
      </c>
      <c r="B56"/>
      <c r="C56"/>
      <c r="D56"/>
      <c r="E56"/>
      <c r="F56"/>
      <c r="G56"/>
      <c r="H56"/>
      <c r="I56"/>
      <c r="J56"/>
      <c r="K56" s="17"/>
    </row>
    <row r="57" spans="1:11">
      <c r="A57">
        <v>5.5</v>
      </c>
      <c r="B57"/>
      <c r="C57"/>
      <c r="D57"/>
      <c r="E57"/>
      <c r="F57"/>
      <c r="G57"/>
      <c r="H57"/>
      <c r="I57"/>
      <c r="J57"/>
      <c r="K57" s="17"/>
    </row>
    <row r="58" spans="1:11">
      <c r="A58">
        <v>5.6</v>
      </c>
      <c r="B58"/>
      <c r="C58"/>
      <c r="D58"/>
      <c r="E58"/>
      <c r="F58"/>
      <c r="G58"/>
      <c r="H58"/>
      <c r="I58"/>
      <c r="J58"/>
      <c r="K58" s="17"/>
    </row>
    <row r="59" spans="1:11">
      <c r="A59">
        <v>5.7</v>
      </c>
      <c r="B59"/>
      <c r="C59"/>
      <c r="D59"/>
      <c r="E59"/>
      <c r="F59"/>
      <c r="G59"/>
      <c r="H59"/>
      <c r="I59"/>
      <c r="J59"/>
      <c r="K59" s="17"/>
    </row>
    <row r="60" spans="1:11">
      <c r="A60">
        <v>5.8</v>
      </c>
      <c r="B60"/>
      <c r="C60"/>
      <c r="D60"/>
      <c r="E60"/>
      <c r="F60"/>
      <c r="G60"/>
      <c r="H60"/>
      <c r="I60"/>
      <c r="J60"/>
      <c r="K60" s="17"/>
    </row>
    <row r="61" spans="1:11">
      <c r="A61">
        <v>5.9</v>
      </c>
      <c r="B61"/>
      <c r="C61"/>
      <c r="D61"/>
      <c r="E61"/>
      <c r="F61"/>
      <c r="G61"/>
      <c r="H61"/>
      <c r="I61"/>
      <c r="J61"/>
      <c r="K61" s="17"/>
    </row>
    <row r="62" spans="1:11">
      <c r="A62">
        <v>6</v>
      </c>
      <c r="B62"/>
      <c r="C62"/>
      <c r="D62"/>
      <c r="E62"/>
      <c r="F62"/>
      <c r="G62"/>
      <c r="H62"/>
      <c r="I62"/>
      <c r="J62"/>
      <c r="K62" s="17"/>
    </row>
    <row r="63" spans="1:11">
      <c r="A63">
        <v>6.1</v>
      </c>
      <c r="B63"/>
      <c r="C63"/>
      <c r="D63"/>
      <c r="E63"/>
      <c r="F63"/>
      <c r="G63"/>
      <c r="H63"/>
      <c r="I63"/>
      <c r="J63"/>
      <c r="K63" s="17"/>
    </row>
    <row r="64" spans="1:11">
      <c r="A64">
        <v>6.2</v>
      </c>
      <c r="B64"/>
      <c r="C64"/>
      <c r="D64"/>
      <c r="E64"/>
      <c r="F64"/>
      <c r="G64"/>
      <c r="H64"/>
      <c r="I64"/>
      <c r="J64"/>
      <c r="K64" s="17"/>
    </row>
    <row r="65" spans="1:11">
      <c r="A65">
        <v>6.3</v>
      </c>
      <c r="B65"/>
      <c r="C65"/>
      <c r="D65"/>
      <c r="E65"/>
      <c r="F65"/>
      <c r="G65"/>
      <c r="H65"/>
      <c r="I65"/>
      <c r="J65"/>
      <c r="K65" s="17"/>
    </row>
    <row r="66" spans="1:11">
      <c r="A66">
        <v>6.4</v>
      </c>
      <c r="B66"/>
      <c r="C66"/>
      <c r="D66"/>
      <c r="E66"/>
      <c r="F66"/>
      <c r="G66"/>
      <c r="H66"/>
      <c r="I66"/>
      <c r="J66"/>
      <c r="K66" s="17"/>
    </row>
    <row r="67" spans="1:11">
      <c r="A67">
        <v>6.5</v>
      </c>
      <c r="B67"/>
      <c r="C67"/>
      <c r="D67"/>
      <c r="E67"/>
      <c r="F67"/>
      <c r="G67"/>
      <c r="H67"/>
      <c r="I67"/>
      <c r="J67"/>
      <c r="K67" s="17"/>
    </row>
    <row r="68" spans="1:11">
      <c r="A68">
        <v>6.6</v>
      </c>
      <c r="B68"/>
      <c r="C68"/>
      <c r="D68"/>
      <c r="E68"/>
      <c r="F68"/>
      <c r="G68"/>
      <c r="H68"/>
      <c r="I68"/>
      <c r="J68"/>
      <c r="K68" s="17"/>
    </row>
    <row r="69" spans="1:11">
      <c r="A69">
        <v>6.7</v>
      </c>
      <c r="B69"/>
      <c r="C69"/>
      <c r="D69"/>
      <c r="E69"/>
      <c r="F69"/>
      <c r="G69"/>
      <c r="H69"/>
      <c r="I69"/>
      <c r="J69"/>
      <c r="K69" s="17"/>
    </row>
    <row r="70" spans="1:11">
      <c r="A70">
        <v>6.8</v>
      </c>
      <c r="B70"/>
      <c r="C70"/>
      <c r="D70"/>
      <c r="E70"/>
      <c r="F70"/>
      <c r="G70"/>
      <c r="H70"/>
      <c r="I70"/>
      <c r="J70"/>
      <c r="K70" s="17"/>
    </row>
    <row r="71" spans="1:1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</row>
    <row r="72" spans="1:1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</row>
    <row r="73" spans="1:1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</row>
    <row r="74" spans="1:1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</row>
    <row r="75" spans="1:1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</row>
    <row r="76" spans="1:1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</row>
    <row r="77" spans="1:1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</row>
    <row r="78" spans="1:1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</row>
    <row r="79" spans="1:1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</row>
    <row r="80" spans="1:1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</row>
    <row r="81" spans="1:1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</row>
    <row r="82" spans="1:1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</row>
  </sheetData>
  <phoneticPr fontId="1"/>
  <pageMargins left="0.7" right="0.7" top="0.75" bottom="0.75" header="0.51200000000000001" footer="0.51200000000000001"/>
  <pageSetup paperSize="9" orientation="portrait" horizontalDpi="0" verticalDpi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193"/>
  <sheetViews>
    <sheetView tabSelected="1" zoomScale="75" zoomScaleNormal="75" workbookViewId="0">
      <selection activeCell="W2" sqref="W2"/>
    </sheetView>
  </sheetViews>
  <sheetFormatPr baseColWidth="10" defaultColWidth="8.83203125" defaultRowHeight="14"/>
  <cols>
    <col min="1" max="1" width="9" style="4" customWidth="1"/>
    <col min="2" max="4" width="9.33203125" style="1" bestFit="1" customWidth="1"/>
    <col min="5" max="5" width="11" style="2" bestFit="1" customWidth="1"/>
    <col min="6" max="6" width="9.83203125" style="1" bestFit="1" customWidth="1"/>
    <col min="7" max="7" width="9.33203125" style="1" bestFit="1" customWidth="1"/>
    <col min="8" max="8" width="11.6640625" style="3" bestFit="1" customWidth="1"/>
    <col min="9" max="9" width="10.33203125" style="3" bestFit="1" customWidth="1"/>
    <col min="10" max="10" width="10.33203125" style="3" customWidth="1"/>
    <col min="12" max="12" width="12.33203125" customWidth="1"/>
    <col min="13" max="20" width="9.33203125" customWidth="1"/>
    <col min="23" max="23" width="8.83203125" customWidth="1"/>
    <col min="24" max="24" width="10.83203125" bestFit="1" customWidth="1"/>
    <col min="27" max="27" width="11.5" bestFit="1" customWidth="1"/>
    <col min="28" max="28" width="10.1640625" bestFit="1" customWidth="1"/>
    <col min="29" max="29" width="10" customWidth="1"/>
  </cols>
  <sheetData>
    <row r="1" spans="1:29" ht="22">
      <c r="A1" s="15" t="s">
        <v>23</v>
      </c>
      <c r="W1" s="15" t="s">
        <v>24</v>
      </c>
    </row>
    <row r="3" spans="1:29" ht="15" thickBot="1">
      <c r="A3" s="12" t="s">
        <v>16</v>
      </c>
      <c r="B3" s="10" t="s">
        <v>12</v>
      </c>
      <c r="C3" s="7" t="s">
        <v>17</v>
      </c>
      <c r="D3" s="7" t="s">
        <v>3</v>
      </c>
      <c r="E3" s="8" t="s">
        <v>4</v>
      </c>
      <c r="F3" s="7" t="s">
        <v>5</v>
      </c>
      <c r="G3" s="7" t="s">
        <v>6</v>
      </c>
      <c r="H3" s="9" t="s">
        <v>15</v>
      </c>
      <c r="I3" s="9" t="s">
        <v>14</v>
      </c>
      <c r="J3" s="31" t="s">
        <v>21</v>
      </c>
      <c r="K3" s="21"/>
      <c r="W3" s="16"/>
      <c r="X3" s="6" t="s">
        <v>9</v>
      </c>
      <c r="Y3" s="26" t="s">
        <v>12</v>
      </c>
      <c r="Z3" s="27" t="s">
        <v>13</v>
      </c>
      <c r="AA3" s="27" t="s">
        <v>15</v>
      </c>
      <c r="AB3" s="22" t="s">
        <v>14</v>
      </c>
      <c r="AC3" s="32" t="s">
        <v>22</v>
      </c>
    </row>
    <row r="4" spans="1:29" ht="15" thickTop="1">
      <c r="A4" s="13">
        <f>AVERAGE('4回目'!A2,'２回目'!A2,'３回目'!A2)</f>
        <v>0</v>
      </c>
      <c r="B4" s="11">
        <f>AVERAGE('4回目'!B2,'２回目'!B2,'３回目'!B2,'1回目'!B2)</f>
        <v>21.824666666666669</v>
      </c>
      <c r="C4" s="11">
        <f>AVERAGE('4回目'!C2,'２回目'!C2,'３回目'!C2,'1回目'!C2)</f>
        <v>29.356666666666666</v>
      </c>
      <c r="D4" s="11">
        <f>AVERAGE('4回目'!D2,'２回目'!D2,'３回目'!D2,'1回目'!D2)</f>
        <v>42.542000000000002</v>
      </c>
      <c r="E4" s="11">
        <f>AVERAGE('4回目'!E2,'２回目'!E2,'３回目'!E2,'1回目'!E2)</f>
        <v>45737.351333333332</v>
      </c>
      <c r="F4" s="11">
        <f>AVERAGE('4回目'!F2,'２回目'!F2,'３回目'!F2,'1回目'!F2)</f>
        <v>1019.9836666666666</v>
      </c>
      <c r="G4" s="11">
        <f>AVERAGE('4回目'!G2,'２回目'!G2,'３回目'!G2,'1回目'!G2)</f>
        <v>19.983666666666668</v>
      </c>
      <c r="H4" s="11">
        <f>AVERAGE('4回目'!H2,'２回目'!H2,'３回目'!H2,'1回目'!H2)</f>
        <v>4.8233333333333333</v>
      </c>
      <c r="I4" s="25">
        <f>AVERAGE('4回目'!I2,'２回目'!I2,'３回目'!I2,'1回目'!I2)</f>
        <v>1.3999999999999997</v>
      </c>
      <c r="J4" s="25">
        <f>AVERAGE('4回目'!J2,'２回目'!J2,'３回目'!J2,'1回目'!J2)/10</f>
        <v>9.4433333333333334</v>
      </c>
      <c r="K4" s="1"/>
      <c r="L4" t="s">
        <v>9</v>
      </c>
      <c r="M4" t="s">
        <v>1</v>
      </c>
      <c r="N4" t="s">
        <v>2</v>
      </c>
      <c r="O4" t="s">
        <v>3</v>
      </c>
      <c r="P4" t="s">
        <v>4</v>
      </c>
      <c r="Q4" t="s">
        <v>5</v>
      </c>
      <c r="R4" t="s">
        <v>6</v>
      </c>
      <c r="S4" t="s">
        <v>7</v>
      </c>
      <c r="T4" t="s">
        <v>8</v>
      </c>
      <c r="U4" s="21" t="s">
        <v>19</v>
      </c>
      <c r="X4" s="30" t="s">
        <v>10</v>
      </c>
      <c r="Y4" s="29">
        <f>AVERAGE(B4:B9)</f>
        <v>21.824222222222222</v>
      </c>
      <c r="Z4" s="28">
        <f>AVERAGE(C4:C9)</f>
        <v>29.358777777777778</v>
      </c>
      <c r="AA4" s="28">
        <f>AVERAGE(H4:H9)</f>
        <v>5.1727777777777773</v>
      </c>
      <c r="AB4" s="28">
        <f>AVERAGE(I4:I9)</f>
        <v>1.3122222222222222</v>
      </c>
      <c r="AC4" s="28">
        <f>AVERAGE(J4:J9)</f>
        <v>9.452</v>
      </c>
    </row>
    <row r="5" spans="1:29">
      <c r="A5" s="14">
        <f>AVERAGE('4回目'!A3,'２回目'!A3,'３回目'!A3)</f>
        <v>0.10000000000000002</v>
      </c>
      <c r="B5" s="11">
        <f>AVERAGE('4回目'!B3,'２回目'!B3,'３回目'!B3,'1回目'!B3)</f>
        <v>21.826000000000004</v>
      </c>
      <c r="C5" s="11">
        <f>AVERAGE('4回目'!C3,'２回目'!C3,'３回目'!C3,'1回目'!C3)</f>
        <v>29.359333333333336</v>
      </c>
      <c r="D5" s="11">
        <f>AVERAGE('4回目'!D3,'２回目'!D3,'３回目'!D3,'1回目'!D3)</f>
        <v>42.547333333333334</v>
      </c>
      <c r="E5" s="11">
        <f>AVERAGE('4回目'!E3,'２回目'!E3,'３回目'!E3,'1回目'!E3)</f>
        <v>45741.062666666665</v>
      </c>
      <c r="F5" s="11">
        <f>AVERAGE('4回目'!F3,'２回目'!F3,'３回目'!F3,'1回目'!F3)</f>
        <v>1019.9856666666666</v>
      </c>
      <c r="G5" s="11">
        <f>AVERAGE('4回目'!G3,'２回目'!G3,'３回目'!G3,'1回目'!G3)</f>
        <v>19.985333333333333</v>
      </c>
      <c r="H5" s="11">
        <f>AVERAGE('4回目'!H3,'２回目'!H3,'３回目'!H3,'1回目'!H3)</f>
        <v>5.0066666666666668</v>
      </c>
      <c r="I5" s="11">
        <f>AVERAGE('4回目'!I3,'２回目'!I3,'３回目'!I3,'1回目'!I3)</f>
        <v>1.3</v>
      </c>
      <c r="J5" s="11">
        <f>AVERAGE('4回目'!J3,'２回目'!J3,'３回目'!J3,'1回目'!J3)/10</f>
        <v>9.3876666666666662</v>
      </c>
      <c r="L5" t="s">
        <v>11</v>
      </c>
      <c r="M5" s="5">
        <f>AVERAGE(B4:B9)</f>
        <v>21.824222222222222</v>
      </c>
      <c r="N5" s="5">
        <f>AVERAGE(C4:C9)</f>
        <v>29.358777777777778</v>
      </c>
      <c r="O5" s="5">
        <f t="shared" ref="O5:R5" si="0">AVERAGE(D4:D9)</f>
        <v>42.544888888888892</v>
      </c>
      <c r="P5" s="5">
        <f t="shared" si="0"/>
        <v>45740.559166666666</v>
      </c>
      <c r="Q5" s="5">
        <f t="shared" si="0"/>
        <v>1019.9865</v>
      </c>
      <c r="R5" s="5">
        <f t="shared" si="0"/>
        <v>19.985444444444443</v>
      </c>
      <c r="S5" s="5">
        <f>AVERAGE(H4:H9)</f>
        <v>5.1727777777777773</v>
      </c>
      <c r="T5" s="5">
        <f>AVERAGE(I4:I9)</f>
        <v>1.3122222222222222</v>
      </c>
      <c r="U5" s="5">
        <f>AVERAGE(J4:J9)</f>
        <v>9.452</v>
      </c>
      <c r="X5" s="23" t="s">
        <v>18</v>
      </c>
      <c r="Y5" s="29">
        <f>AVERAGE(B55:B59)</f>
        <v>22.613399999999999</v>
      </c>
      <c r="Z5" s="28">
        <f t="shared" ref="Z5" si="1">AVERAGE(C55:C59)</f>
        <v>30.878666666666668</v>
      </c>
      <c r="AA5" s="28">
        <f>AVERAGE(H55:H59)</f>
        <v>2.3486666666666665</v>
      </c>
      <c r="AB5" s="28">
        <f>AVERAGE(I55:I59)</f>
        <v>2.0926666666666671</v>
      </c>
      <c r="AC5" s="28">
        <f>AVERAGE(J55:J59)</f>
        <v>8.0861333333333327</v>
      </c>
    </row>
    <row r="6" spans="1:29">
      <c r="A6" s="14">
        <f>AVERAGE('4回目'!A4,'２回目'!A4,'３回目'!A4)</f>
        <v>0.20000000000000004</v>
      </c>
      <c r="B6" s="11">
        <f>AVERAGE('4回目'!B4,'２回目'!B4,'３回目'!B4,'1回目'!B4)</f>
        <v>21.823999999999998</v>
      </c>
      <c r="C6" s="11">
        <f>AVERAGE('4回目'!C4,'２回目'!C4,'３回目'!C4,'1回目'!C4)</f>
        <v>29.35766666666667</v>
      </c>
      <c r="D6" s="11">
        <f>AVERAGE('4回目'!D4,'２回目'!D4,'３回目'!D4,'1回目'!D4)</f>
        <v>42.543333333333337</v>
      </c>
      <c r="E6" s="11">
        <f>AVERAGE('4回目'!E4,'２回目'!E4,'３回目'!E4,'1回目'!E4)</f>
        <v>45738.951333333331</v>
      </c>
      <c r="F6" s="11">
        <f>AVERAGE('4回目'!F4,'２回目'!F4,'３回目'!F4,'1回目'!F4)</f>
        <v>1019.9853333333334</v>
      </c>
      <c r="G6" s="11">
        <f>AVERAGE('4回目'!G4,'２回目'!G4,'３回目'!G4,'1回目'!G4)</f>
        <v>19.984666666666666</v>
      </c>
      <c r="H6" s="11">
        <f>AVERAGE('4回目'!H4,'２回目'!H4,'３回目'!H4,'1回目'!H4)</f>
        <v>5.2566666666666668</v>
      </c>
      <c r="I6" s="11">
        <f>AVERAGE('4回目'!I4,'２回目'!I4,'３回目'!I4,'1回目'!I4)</f>
        <v>1.27</v>
      </c>
      <c r="J6" s="11">
        <f>AVERAGE('4回目'!J4,'２回目'!J4,'３回目'!J4,'1回目'!J4)/10</f>
        <v>9.4089999999999989</v>
      </c>
      <c r="L6" s="21" t="s">
        <v>18</v>
      </c>
      <c r="M6" s="5">
        <f>AVERAGE(B55:B59)</f>
        <v>22.613399999999999</v>
      </c>
      <c r="N6" s="5">
        <f t="shared" ref="N6:U6" si="2">AVERAGE(C55:C59)</f>
        <v>30.878666666666668</v>
      </c>
      <c r="O6" s="5">
        <f t="shared" si="2"/>
        <v>45.244266666666668</v>
      </c>
      <c r="P6" s="5">
        <f t="shared" si="2"/>
        <v>47750.658000000003</v>
      </c>
      <c r="Q6" s="5">
        <f t="shared" si="2"/>
        <v>1020.9428666666666</v>
      </c>
      <c r="R6" s="5">
        <f t="shared" si="2"/>
        <v>20.919800000000002</v>
      </c>
      <c r="S6" s="5">
        <f t="shared" si="2"/>
        <v>2.3486666666666665</v>
      </c>
      <c r="T6" s="5">
        <f t="shared" si="2"/>
        <v>2.0926666666666671</v>
      </c>
      <c r="U6" s="5">
        <f t="shared" si="2"/>
        <v>8.0861333333333327</v>
      </c>
    </row>
    <row r="7" spans="1:29">
      <c r="A7" s="14">
        <f>AVERAGE('4回目'!A5,'２回目'!A5,'３回目'!A5)</f>
        <v>0.3</v>
      </c>
      <c r="B7" s="11">
        <f>AVERAGE('4回目'!B5,'２回目'!B5,'３回目'!B5,'1回目'!B5)</f>
        <v>21.821333333333332</v>
      </c>
      <c r="C7" s="11">
        <f>AVERAGE('4回目'!C5,'２回目'!C5,'３回目'!C5,'1回目'!C5)</f>
        <v>29.356666666666666</v>
      </c>
      <c r="D7" s="11">
        <f>AVERAGE('4回目'!D5,'２回目'!D5,'３回目'!D5,'1回目'!D5)</f>
        <v>42.539666666666669</v>
      </c>
      <c r="E7" s="11">
        <f>AVERAGE('4回目'!E5,'２回目'!E5,'３回目'!E5,'1回目'!E5)</f>
        <v>45737.965666666663</v>
      </c>
      <c r="F7" s="11">
        <f>AVERAGE('4回目'!F5,'２回目'!F5,'３回目'!F5,'1回目'!F5)</f>
        <v>1019.986</v>
      </c>
      <c r="G7" s="11">
        <f>AVERAGE('4回目'!G5,'２回目'!G5,'３回目'!G5,'1回目'!G5)</f>
        <v>19.984333333333332</v>
      </c>
      <c r="H7" s="11">
        <f>AVERAGE('4回目'!H5,'２回目'!H5,'３回目'!H5,'1回目'!H5)</f>
        <v>5.3566666666666665</v>
      </c>
      <c r="I7" s="11">
        <f>AVERAGE('4回目'!I5,'２回目'!I5,'３回目'!I5,'1回目'!I5)</f>
        <v>1.2566666666666666</v>
      </c>
      <c r="J7" s="11">
        <f>AVERAGE('4回目'!J5,'２回目'!J5,'３回目'!J5,'1回目'!J5)/10</f>
        <v>9.4316666666666666</v>
      </c>
      <c r="M7" s="5"/>
    </row>
    <row r="8" spans="1:29">
      <c r="A8" s="14">
        <f>AVERAGE('4回目'!A6,'２回目'!A6,'３回目'!A6)</f>
        <v>0.40000000000000008</v>
      </c>
      <c r="B8" s="11">
        <f>AVERAGE('4回目'!B6,'２回目'!B6,'３回目'!B6,'1回目'!B6)</f>
        <v>21.822999999999997</v>
      </c>
      <c r="C8" s="11">
        <f>AVERAGE('4回目'!C6,'２回目'!C6,'３回目'!C6,'1回目'!C6)</f>
        <v>29.361333333333334</v>
      </c>
      <c r="D8" s="11">
        <f>AVERAGE('4回目'!D6,'２回目'!D6,'３回目'!D6,'1回目'!D6)</f>
        <v>42.547333333333334</v>
      </c>
      <c r="E8" s="11">
        <f>AVERAGE('4回目'!E6,'２回目'!E6,'３回目'!E6,'1回目'!E6)</f>
        <v>45744.634666666672</v>
      </c>
      <c r="F8" s="11">
        <f>AVERAGE('4回目'!F6,'２回目'!F6,'３回目'!F6,'1回目'!F6)</f>
        <v>1019.9896666666667</v>
      </c>
      <c r="G8" s="11">
        <f>AVERAGE('4回目'!G6,'２回目'!G6,'３回目'!G6,'1回目'!G6)</f>
        <v>19.988</v>
      </c>
      <c r="H8" s="11">
        <f>AVERAGE('4回目'!H6,'２回目'!H6,'３回目'!H6,'1回目'!H6)</f>
        <v>5.41</v>
      </c>
      <c r="I8" s="11">
        <f>AVERAGE('4回目'!I6,'２回目'!I6,'３回目'!I6,'1回目'!I6)</f>
        <v>1.2833333333333332</v>
      </c>
      <c r="J8" s="11">
        <f>AVERAGE('4回目'!J6,'２回目'!J6,'３回目'!J6,'1回目'!J6)/10</f>
        <v>9.5169999999999995</v>
      </c>
    </row>
    <row r="9" spans="1:29">
      <c r="A9" s="14">
        <f>AVERAGE('4回目'!A7,'２回目'!A7,'３回目'!A7)</f>
        <v>0.5</v>
      </c>
      <c r="B9" s="11">
        <f>AVERAGE('4回目'!B7,'２回目'!B7,'３回目'!B7,'1回目'!B7)</f>
        <v>21.826333333333334</v>
      </c>
      <c r="C9" s="11">
        <f>AVERAGE('4回目'!C7,'２回目'!C7,'３回目'!C7,'1回目'!C7)</f>
        <v>29.361000000000001</v>
      </c>
      <c r="D9" s="11">
        <f>AVERAGE('4回目'!D7,'２回目'!D7,'３回目'!D7,'1回目'!D7)</f>
        <v>42.549666666666667</v>
      </c>
      <c r="E9" s="11">
        <f>AVERAGE('4回目'!E7,'２回目'!E7,'３回目'!E7,'1回目'!E7)</f>
        <v>45743.389333333333</v>
      </c>
      <c r="F9" s="11">
        <f>AVERAGE('4回目'!F7,'２回目'!F7,'３回目'!F7,'1回目'!F7)</f>
        <v>1019.9886666666666</v>
      </c>
      <c r="G9" s="11">
        <f>AVERAGE('4回目'!G7,'２回目'!G7,'３回目'!G7,'1回目'!G7)</f>
        <v>19.986666666666668</v>
      </c>
      <c r="H9" s="11">
        <f>AVERAGE('4回目'!H7,'２回目'!H7,'３回目'!H7,'1回目'!H7)</f>
        <v>5.1833333333333336</v>
      </c>
      <c r="I9" s="11">
        <f>AVERAGE('4回目'!I7,'２回目'!I7,'３回目'!I7,'1回目'!I7)</f>
        <v>1.3633333333333333</v>
      </c>
      <c r="J9" s="11">
        <f>AVERAGE('4回目'!J7,'２回目'!J7,'３回目'!J7,'1回目'!J7)/10</f>
        <v>9.5233333333333352</v>
      </c>
    </row>
    <row r="10" spans="1:29">
      <c r="A10" s="14">
        <f>AVERAGE('4回目'!A8,'２回目'!A8,'３回目'!A8)</f>
        <v>0.6</v>
      </c>
      <c r="B10" s="11">
        <f>AVERAGE('4回目'!B8,'２回目'!B8,'３回目'!B8,'1回目'!B8)</f>
        <v>21.824333333333332</v>
      </c>
      <c r="C10" s="11">
        <f>AVERAGE('4回目'!C8,'２回目'!C8,'３回目'!C8,'1回目'!C8)</f>
        <v>29.368666666666666</v>
      </c>
      <c r="D10" s="11">
        <f>AVERAGE('4回目'!D8,'２回目'!D8,'３回目'!D8,'1回目'!D8)</f>
        <v>42.558</v>
      </c>
      <c r="E10" s="11">
        <f>AVERAGE('4回目'!E8,'２回目'!E8,'３回目'!E8,'1回目'!E8)</f>
        <v>45754.441333333343</v>
      </c>
      <c r="F10" s="11">
        <f>AVERAGE('4回目'!F8,'２回目'!F8,'３回目'!F8,'1回目'!F8)</f>
        <v>1019.9956666666667</v>
      </c>
      <c r="G10" s="11">
        <f>AVERAGE('4回目'!G8,'２回目'!G8,'３回目'!G8,'1回目'!G8)</f>
        <v>19.992999999999999</v>
      </c>
      <c r="H10" s="11">
        <f>AVERAGE('4回目'!H8,'２回目'!H8,'３回目'!H8,'1回目'!H8)</f>
        <v>5.4333333333333336</v>
      </c>
      <c r="I10" s="11">
        <f>AVERAGE('4回目'!I8,'２回目'!I8,'３回目'!I8,'1回目'!I8)</f>
        <v>1.2233333333333334</v>
      </c>
      <c r="J10" s="11">
        <f>AVERAGE('4回目'!J8,'２回目'!J8,'３回目'!J8,'1回目'!J8)/10</f>
        <v>9.5649999999999995</v>
      </c>
    </row>
    <row r="11" spans="1:29">
      <c r="A11" s="14">
        <f>AVERAGE('4回目'!A9,'２回目'!A9,'３回目'!A9)</f>
        <v>0.69999999999999984</v>
      </c>
      <c r="B11" s="11">
        <f>AVERAGE('4回目'!B9,'２回目'!B9,'３回目'!B9,'1回目'!B9)</f>
        <v>21.833666666666669</v>
      </c>
      <c r="C11" s="11">
        <f>AVERAGE('4回目'!C9,'２回目'!C9,'３回目'!C9,'1回目'!C9)</f>
        <v>29.366666666666664</v>
      </c>
      <c r="D11" s="11">
        <f>AVERAGE('4回目'!D9,'２回目'!D9,'３回目'!D9,'1回目'!D9)</f>
        <v>42.564</v>
      </c>
      <c r="E11" s="11">
        <f>AVERAGE('4回目'!E9,'２回目'!E9,'３回目'!E9,'1回目'!E9)</f>
        <v>45750.732333333326</v>
      </c>
      <c r="F11" s="11">
        <f>AVERAGE('4回目'!F9,'２回目'!F9,'３回目'!F9,'1回目'!F9)</f>
        <v>1019.9920000000001</v>
      </c>
      <c r="G11" s="11">
        <f>AVERAGE('4回目'!G9,'２回目'!G9,'３回目'!G9,'1回目'!G9)</f>
        <v>19.988666666666663</v>
      </c>
      <c r="H11" s="11">
        <f>AVERAGE('4回目'!H9,'２回目'!H9,'３回目'!H9,'1回目'!H9)</f>
        <v>5.6833333333333327</v>
      </c>
      <c r="I11" s="11">
        <f>AVERAGE('4回目'!I9,'２回目'!I9,'３回目'!I9,'1回目'!I9)</f>
        <v>1.2</v>
      </c>
      <c r="J11" s="11">
        <f>AVERAGE('4回目'!J9,'２回目'!J9,'３回目'!J9,'1回目'!J9)/10</f>
        <v>9.5416666666666679</v>
      </c>
    </row>
    <row r="12" spans="1:29">
      <c r="A12" s="14">
        <f>AVERAGE('4回目'!A10,'２回目'!A10,'３回目'!A10)</f>
        <v>0.80000000000000016</v>
      </c>
      <c r="B12" s="11">
        <f>AVERAGE('4回目'!B10,'２回目'!B10,'３回目'!B10,'1回目'!B10)</f>
        <v>21.835333333333335</v>
      </c>
      <c r="C12" s="11">
        <f>AVERAGE('4回目'!C10,'２回目'!C10,'３回目'!C10,'1回目'!C10)</f>
        <v>29.373666666666665</v>
      </c>
      <c r="D12" s="11">
        <f>AVERAGE('4回目'!D10,'２回目'!D10,'３回目'!D10,'1回目'!D10)</f>
        <v>42.573666666666668</v>
      </c>
      <c r="E12" s="11">
        <f>AVERAGE('4回目'!E10,'２回目'!E10,'３回目'!E10,'1回目'!E10)</f>
        <v>45759.63</v>
      </c>
      <c r="F12" s="11">
        <f>AVERAGE('4回目'!F10,'２回目'!F10,'３回目'!F10,'1回目'!F10)</f>
        <v>1019.997</v>
      </c>
      <c r="G12" s="11">
        <f>AVERAGE('4回目'!G10,'２回目'!G10,'３回目'!G10,'1回目'!G10)</f>
        <v>19.993333333333336</v>
      </c>
      <c r="H12" s="11">
        <f>AVERAGE('4回目'!H10,'２回目'!H10,'３回目'!H10,'1回目'!H10)</f>
        <v>5.1933333333333334</v>
      </c>
      <c r="I12" s="11">
        <f>AVERAGE('4回目'!I10,'２回目'!I10,'３回目'!I10,'1回目'!I10)</f>
        <v>1.4466666666666665</v>
      </c>
      <c r="J12" s="11">
        <f>AVERAGE('4回目'!J10,'２回目'!J10,'３回目'!J10,'1回目'!J10)/10</f>
        <v>9.5253333333333323</v>
      </c>
    </row>
    <row r="13" spans="1:29">
      <c r="A13" s="14">
        <f>AVERAGE('4回目'!A11,'２回目'!A11,'３回目'!A11)</f>
        <v>0.9</v>
      </c>
      <c r="B13" s="11">
        <f>AVERAGE('4回目'!B11,'２回目'!B11,'３回目'!B11,'1回目'!B11)</f>
        <v>21.834999999999997</v>
      </c>
      <c r="C13" s="11">
        <f>AVERAGE('4回目'!C11,'２回目'!C11,'３回目'!C11,'1回目'!C11)</f>
        <v>29.373999999999999</v>
      </c>
      <c r="D13" s="11">
        <f>AVERAGE('4回目'!D11,'２回目'!D11,'３回目'!D11,'1回目'!D11)</f>
        <v>42.574666666666666</v>
      </c>
      <c r="E13" s="11">
        <f>AVERAGE('4回目'!E11,'２回目'!E11,'３回目'!E11,'1回目'!E11)</f>
        <v>45761.049666666666</v>
      </c>
      <c r="F13" s="11">
        <f>AVERAGE('4回目'!F11,'２回目'!F11,'３回目'!F11,'1回目'!F11)</f>
        <v>1019.9983333333333</v>
      </c>
      <c r="G13" s="11">
        <f>AVERAGE('4回目'!G11,'２回目'!G11,'３回目'!G11,'1回目'!G11)</f>
        <v>19.994333333333334</v>
      </c>
      <c r="H13" s="11">
        <f>AVERAGE('4回目'!H11,'２回目'!H11,'３回目'!H11,'1回目'!H11)</f>
        <v>5.0566666666666666</v>
      </c>
      <c r="I13" s="11">
        <f>AVERAGE('4回目'!I11,'２回目'!I11,'３回目'!I11,'1回目'!I11)</f>
        <v>1.2066666666666668</v>
      </c>
      <c r="J13" s="11">
        <f>AVERAGE('4回目'!J11,'２回目'!J11,'３回目'!J11,'1回目'!J11)/10</f>
        <v>9.5316666666666663</v>
      </c>
    </row>
    <row r="14" spans="1:29">
      <c r="A14" s="14">
        <f>AVERAGE('4回目'!A12,'２回目'!A12,'３回目'!A12)</f>
        <v>1</v>
      </c>
      <c r="B14" s="11">
        <f>AVERAGE('4回目'!B12,'２回目'!B12,'３回目'!B12,'1回目'!B12)</f>
        <v>21.840999999999998</v>
      </c>
      <c r="C14" s="11">
        <f>AVERAGE('4回目'!C12,'２回目'!C12,'３回目'!C12,'1回目'!C12)</f>
        <v>29.384333333333334</v>
      </c>
      <c r="D14" s="11">
        <f>AVERAGE('4回目'!D12,'２回目'!D12,'３回目'!D12,'1回目'!D12)</f>
        <v>42.592999999999996</v>
      </c>
      <c r="E14" s="11">
        <f>AVERAGE('4回目'!E12,'２回目'!E12,'３回目'!E12,'1回目'!E12)</f>
        <v>45774.201333333331</v>
      </c>
      <c r="F14" s="11">
        <f>AVERAGE('4回目'!F12,'２回目'!F12,'３回目'!F12,'1回目'!F12)</f>
        <v>1020.0046666666666</v>
      </c>
      <c r="G14" s="11">
        <f>AVERAGE('4回目'!G12,'２回目'!G12,'３回目'!G12,'1回目'!G12)</f>
        <v>20.000666666666664</v>
      </c>
      <c r="H14" s="11">
        <f>AVERAGE('4回目'!H12,'２回目'!H12,'３回目'!H12,'1回目'!H12)</f>
        <v>5.5566666666666675</v>
      </c>
      <c r="I14" s="11">
        <f>AVERAGE('4回目'!I12,'２回目'!I12,'３回目'!I12,'1回目'!I12)</f>
        <v>1.1900000000000002</v>
      </c>
      <c r="J14" s="11">
        <f>AVERAGE('4回目'!J12,'２回目'!J12,'３回目'!J12,'1回目'!J12)/10</f>
        <v>9.5313333333333325</v>
      </c>
    </row>
    <row r="15" spans="1:29">
      <c r="A15" s="14">
        <f>AVERAGE('4回目'!A13,'２回目'!A13,'３回目'!A13)</f>
        <v>1.1000000000000001</v>
      </c>
      <c r="B15" s="11">
        <f>AVERAGE('4回目'!B13,'２回目'!B13,'３回目'!B13,'1回目'!B13)</f>
        <v>21.849666666666668</v>
      </c>
      <c r="C15" s="11">
        <f>AVERAGE('4回目'!C13,'２回目'!C13,'３回目'!C13,'1回目'!C13)</f>
        <v>29.387666666666664</v>
      </c>
      <c r="D15" s="11">
        <f>AVERAGE('4回目'!D13,'２回目'!D13,'３回目'!D13,'1回目'!D13)</f>
        <v>42.604666666666667</v>
      </c>
      <c r="E15" s="11">
        <f>AVERAGE('4回目'!E13,'２回目'!E13,'３回目'!E13,'1回目'!E13)</f>
        <v>45778.108999999997</v>
      </c>
      <c r="F15" s="11">
        <f>AVERAGE('4回目'!F13,'２回目'!F13,'３回目'!F13,'1回目'!F13)</f>
        <v>1020.0056666666666</v>
      </c>
      <c r="G15" s="11">
        <f>AVERAGE('4回目'!G13,'２回目'!G13,'３回目'!G13,'1回目'!G13)</f>
        <v>20.000666666666671</v>
      </c>
      <c r="H15" s="11">
        <f>AVERAGE('4回目'!H13,'２回目'!H13,'３回目'!H13,'1回目'!H13)</f>
        <v>5.5233333333333334</v>
      </c>
      <c r="I15" s="11">
        <f>AVERAGE('4回目'!I13,'２回目'!I13,'３回目'!I13,'1回目'!I13)</f>
        <v>1.2133333333333332</v>
      </c>
      <c r="J15" s="11">
        <f>AVERAGE('4回目'!J13,'２回目'!J13,'３回目'!J13,'1回目'!J13)/10</f>
        <v>9.5079999999999991</v>
      </c>
    </row>
    <row r="16" spans="1:29">
      <c r="A16" s="14">
        <f>AVERAGE('4回目'!A14,'２回目'!A14,'３回目'!A14)</f>
        <v>1.2</v>
      </c>
      <c r="B16" s="11">
        <f>AVERAGE('4回目'!B14,'２回目'!B14,'３回目'!B14,'1回目'!B14)</f>
        <v>21.854666666666663</v>
      </c>
      <c r="C16" s="11">
        <f>AVERAGE('4回目'!C14,'２回目'!C14,'３回目'!C14,'1回目'!C14)</f>
        <v>29.399666666666665</v>
      </c>
      <c r="D16" s="11">
        <f>AVERAGE('4回目'!D14,'２回目'!D14,'３回目'!D14,'1回目'!D14)</f>
        <v>42.625333333333337</v>
      </c>
      <c r="E16" s="11">
        <f>AVERAGE('4回目'!E14,'２回目'!E14,'３回目'!E14,'1回目'!E14)</f>
        <v>45794.394</v>
      </c>
      <c r="F16" s="11">
        <f>AVERAGE('4回目'!F14,'２回目'!F14,'３回目'!F14,'1回目'!F14)</f>
        <v>1020.0136666666667</v>
      </c>
      <c r="G16" s="11">
        <f>AVERAGE('4回目'!G14,'２回目'!G14,'３回目'!G14,'1回目'!G14)</f>
        <v>20.008333333333336</v>
      </c>
      <c r="H16" s="11">
        <f>AVERAGE('4回目'!H14,'２回目'!H14,'３回目'!H14,'1回目'!H14)</f>
        <v>5.0133333333333328</v>
      </c>
      <c r="I16" s="11">
        <f>AVERAGE('4回目'!I14,'２回目'!I14,'３回目'!I14,'1回目'!I14)</f>
        <v>1.3099999999999998</v>
      </c>
      <c r="J16" s="11">
        <f>AVERAGE('4回目'!J14,'２回目'!J14,'３回目'!J14,'1回目'!J14)/10</f>
        <v>9.4936666666666678</v>
      </c>
    </row>
    <row r="17" spans="1:10">
      <c r="A17" s="14">
        <f>AVERAGE('4回目'!A15,'２回目'!A15,'３回目'!A15)</f>
        <v>1.3</v>
      </c>
      <c r="B17" s="11">
        <f>AVERAGE('4回目'!B15,'２回目'!B15,'３回目'!B15,'1回目'!B15)</f>
        <v>21.863333333333333</v>
      </c>
      <c r="C17" s="11">
        <f>AVERAGE('4回目'!C15,'２回目'!C15,'３回目'!C15,'1回目'!C15)</f>
        <v>29.414666666666665</v>
      </c>
      <c r="D17" s="11">
        <f>AVERAGE('4回目'!D15,'２回目'!D15,'３回目'!D15,'1回目'!D15)</f>
        <v>42.652333333333338</v>
      </c>
      <c r="E17" s="11">
        <f>AVERAGE('4回目'!E15,'２回目'!E15,'３回目'!E15,'1回目'!E15)</f>
        <v>45813.851000000002</v>
      </c>
      <c r="F17" s="11">
        <f>AVERAGE('4回目'!F15,'２回目'!F15,'３回目'!F15,'1回目'!F15)</f>
        <v>1020.023</v>
      </c>
      <c r="G17" s="11">
        <f>AVERAGE('4回目'!G15,'２回目'!G15,'３回目'!G15,'1回目'!G15)</f>
        <v>20.017333333333337</v>
      </c>
      <c r="H17" s="11">
        <f>AVERAGE('4回目'!H15,'２回目'!H15,'３回目'!H15,'1回目'!H15)</f>
        <v>4.5500000000000007</v>
      </c>
      <c r="I17" s="11">
        <f>AVERAGE('4回目'!I15,'２回目'!I15,'３回目'!I15,'1回目'!I15)</f>
        <v>1.1466666666666665</v>
      </c>
      <c r="J17" s="11">
        <f>AVERAGE('4回目'!J15,'２回目'!J15,'３回目'!J15,'1回目'!J15)/10</f>
        <v>9.4973333333333319</v>
      </c>
    </row>
    <row r="18" spans="1:10">
      <c r="A18" s="14">
        <f>AVERAGE('4回目'!A16,'２回目'!A16,'３回目'!A16)</f>
        <v>1.3999999999999997</v>
      </c>
      <c r="B18" s="11">
        <f>AVERAGE('4回目'!B16,'２回目'!B16,'３回目'!B16,'1回目'!B16)</f>
        <v>21.882666666666665</v>
      </c>
      <c r="C18" s="11">
        <f>AVERAGE('4回目'!C16,'２回目'!C16,'３回目'!C16,'1回目'!C16)</f>
        <v>29.440333333333331</v>
      </c>
      <c r="D18" s="11">
        <f>AVERAGE('4回目'!D16,'２回目'!D16,'３回目'!D16,'1回目'!D16)</f>
        <v>42.703000000000003</v>
      </c>
      <c r="E18" s="11">
        <f>AVERAGE('4回目'!E16,'２回目'!E16,'３回目'!E16,'1回目'!E16)</f>
        <v>45846.710666666673</v>
      </c>
      <c r="F18" s="11">
        <f>AVERAGE('4回目'!F16,'２回目'!F16,'３回目'!F16,'1回目'!F16)</f>
        <v>1020.0376666666667</v>
      </c>
      <c r="G18" s="11">
        <f>AVERAGE('4回目'!G16,'２回目'!G16,'３回目'!G16,'1回目'!G16)</f>
        <v>20.031000000000002</v>
      </c>
      <c r="H18" s="11">
        <f>AVERAGE('4回目'!H16,'２回目'!H16,'３回目'!H16,'1回目'!H16)</f>
        <v>4.8533333333333335</v>
      </c>
      <c r="I18" s="11">
        <f>AVERAGE('4回目'!I16,'２回目'!I16,'３回目'!I16,'1回目'!I16)</f>
        <v>1.1366666666666667</v>
      </c>
      <c r="J18" s="11">
        <f>AVERAGE('4回目'!J16,'２回目'!J16,'３回目'!J16,'1回目'!J16)/10</f>
        <v>9.4073333333333338</v>
      </c>
    </row>
    <row r="19" spans="1:10">
      <c r="A19" s="14">
        <f>AVERAGE('4回目'!A17,'２回目'!A17,'３回目'!A17)</f>
        <v>1.5</v>
      </c>
      <c r="B19" s="11">
        <f>AVERAGE('4回目'!B17,'２回目'!B17,'３回目'!B17,'1回目'!B17)</f>
        <v>21.901333333333337</v>
      </c>
      <c r="C19" s="11">
        <f>AVERAGE('4回目'!C17,'２回目'!C17,'３回目'!C17,'1回目'!C17)</f>
        <v>29.474999999999998</v>
      </c>
      <c r="D19" s="11">
        <f>AVERAGE('4回目'!D17,'２回目'!D17,'３回目'!D17,'1回目'!D17)</f>
        <v>42.765000000000008</v>
      </c>
      <c r="E19" s="11">
        <f>AVERAGE('4回目'!E17,'２回目'!E17,'３回目'!E17,'1回目'!E17)</f>
        <v>45893.414333333341</v>
      </c>
      <c r="F19" s="11">
        <f>AVERAGE('4回目'!F17,'２回目'!F17,'３回目'!F17,'1回目'!F17)</f>
        <v>1020.0596666666667</v>
      </c>
      <c r="G19" s="11">
        <f>AVERAGE('4回目'!G17,'２回目'!G17,'３回目'!G17,'1回目'!G17)</f>
        <v>20.052666666666667</v>
      </c>
      <c r="H19" s="11">
        <f>AVERAGE('4回目'!H17,'２回目'!H17,'３回目'!H17,'1回目'!H17)</f>
        <v>5.623333333333334</v>
      </c>
      <c r="I19" s="11">
        <f>AVERAGE('4回目'!I17,'２回目'!I17,'３回目'!I17,'1回目'!I17)</f>
        <v>1.1399999999999999</v>
      </c>
      <c r="J19" s="11">
        <f>AVERAGE('4回目'!J17,'２回目'!J17,'３回目'!J17,'1回目'!J17)/10</f>
        <v>9.3776666666666681</v>
      </c>
    </row>
    <row r="20" spans="1:10">
      <c r="A20" s="14">
        <f>AVERAGE('4回目'!A18,'２回目'!A18,'３回目'!A18)</f>
        <v>1.6000000000000003</v>
      </c>
      <c r="B20" s="11">
        <f>AVERAGE('4回目'!B18,'２回目'!B18,'３回目'!B18,'1回目'!B18)</f>
        <v>21.913333333333338</v>
      </c>
      <c r="C20" s="11">
        <f>AVERAGE('4回目'!C18,'２回目'!C18,'３回目'!C18,'1回目'!C18)</f>
        <v>29.487333333333336</v>
      </c>
      <c r="D20" s="11">
        <f>AVERAGE('4回目'!D18,'２回目'!D18,'３回目'!D18,'1回目'!D18)</f>
        <v>42.791666666666664</v>
      </c>
      <c r="E20" s="11">
        <f>AVERAGE('4回目'!E18,'２回目'!E18,'３回目'!E18,'1回目'!E18)</f>
        <v>45908.415666666668</v>
      </c>
      <c r="F20" s="11">
        <f>AVERAGE('4回目'!F18,'２回目'!F18,'３回目'!F18,'1回目'!F18)</f>
        <v>1020.0656666666667</v>
      </c>
      <c r="G20" s="11">
        <f>AVERAGE('4回目'!G18,'２回目'!G18,'３回目'!G18,'1回目'!G18)</f>
        <v>20.058333333333334</v>
      </c>
      <c r="H20" s="11">
        <f>AVERAGE('4回目'!H18,'２回目'!H18,'３回目'!H18,'1回目'!H18)</f>
        <v>4.6333333333333337</v>
      </c>
      <c r="I20" s="11">
        <f>AVERAGE('4回目'!I18,'２回目'!I18,'３回目'!I18,'1回目'!I18)</f>
        <v>1.1633333333333333</v>
      </c>
      <c r="J20" s="11">
        <f>AVERAGE('4回目'!J18,'２回目'!J18,'３回目'!J18,'1回目'!J18)/10</f>
        <v>9.3570000000000011</v>
      </c>
    </row>
    <row r="21" spans="1:10">
      <c r="A21" s="14">
        <f>AVERAGE('4回目'!A19,'２回目'!A19,'３回目'!A19)</f>
        <v>1.7</v>
      </c>
      <c r="B21" s="11">
        <f>AVERAGE('4回目'!B19,'２回目'!B19,'３回目'!B19,'1回目'!B19)</f>
        <v>21.931000000000001</v>
      </c>
      <c r="C21" s="11">
        <f>AVERAGE('4回目'!C19,'２回目'!C19,'３回目'!C19,'1回目'!C19)</f>
        <v>29.52933333333333</v>
      </c>
      <c r="D21" s="11">
        <f>AVERAGE('4回目'!D19,'２回目'!D19,'３回目'!D19,'1回目'!D19)</f>
        <v>42.862000000000002</v>
      </c>
      <c r="E21" s="11">
        <f>AVERAGE('4回目'!E19,'２回目'!E19,'３回目'!E19,'1回目'!E19)</f>
        <v>45964.956666666665</v>
      </c>
      <c r="F21" s="11">
        <f>AVERAGE('4回目'!F19,'２回目'!F19,'３回目'!F19,'1回目'!F19)</f>
        <v>1020.093</v>
      </c>
      <c r="G21" s="11">
        <f>AVERAGE('4回目'!G19,'２回目'!G19,'３回目'!G19,'1回目'!G19)</f>
        <v>20.085666666666668</v>
      </c>
      <c r="H21" s="11">
        <f>AVERAGE('4回目'!H19,'２回目'!H19,'３回目'!H19,'1回目'!H19)</f>
        <v>5.0166666666666666</v>
      </c>
      <c r="I21" s="11">
        <f>AVERAGE('4回目'!I19,'２回目'!I19,'３回目'!I19,'1回目'!I19)</f>
        <v>1.1966666666666665</v>
      </c>
      <c r="J21" s="11">
        <f>AVERAGE('4回目'!J19,'２回目'!J19,'３回目'!J19,'1回目'!J19)/10</f>
        <v>9.3490000000000002</v>
      </c>
    </row>
    <row r="22" spans="1:10">
      <c r="A22" s="14">
        <f>AVERAGE('4回目'!A20,'２回目'!A20,'３回目'!A20)</f>
        <v>1.8</v>
      </c>
      <c r="B22" s="11">
        <f>AVERAGE('4回目'!B20,'２回目'!B20,'３回目'!B20,'1回目'!B20)</f>
        <v>21.945000000000004</v>
      </c>
      <c r="C22" s="11">
        <f>AVERAGE('4回目'!C20,'２回目'!C20,'３回目'!C20,'1回目'!C20)</f>
        <v>29.536000000000001</v>
      </c>
      <c r="D22" s="11">
        <f>AVERAGE('4回目'!D20,'２回目'!D20,'３回目'!D20,'1回目'!D20)</f>
        <v>42.883333333333333</v>
      </c>
      <c r="E22" s="11">
        <f>AVERAGE('4回目'!E20,'２回目'!E20,'３回目'!E20,'1回目'!E20)</f>
        <v>45972.980333333333</v>
      </c>
      <c r="F22" s="11">
        <f>AVERAGE('4回目'!F20,'２回目'!F20,'３回目'!F20,'1回目'!F20)</f>
        <v>1020.0953333333333</v>
      </c>
      <c r="G22" s="11">
        <f>AVERAGE('4回目'!G20,'２回目'!G20,'３回目'!G20,'1回目'!G20)</f>
        <v>20.087666666666667</v>
      </c>
      <c r="H22" s="11">
        <f>AVERAGE('4回目'!H20,'２回目'!H20,'３回目'!H20,'1回目'!H20)</f>
        <v>5.23</v>
      </c>
      <c r="I22" s="11">
        <f>AVERAGE('4回目'!I20,'２回目'!I20,'３回目'!I20,'1回目'!I20)</f>
        <v>1.3233333333333335</v>
      </c>
      <c r="J22" s="11">
        <f>AVERAGE('4回目'!J20,'２回目'!J20,'３回目'!J20,'1回目'!J20)/10</f>
        <v>9.3336666666666659</v>
      </c>
    </row>
    <row r="23" spans="1:10">
      <c r="A23" s="14">
        <f>AVERAGE('4回目'!A21,'２回目'!A21,'３回目'!A21)</f>
        <v>1.8999999999999997</v>
      </c>
      <c r="B23" s="11">
        <f>AVERAGE('4回目'!B21,'２回目'!B21,'３回目'!B21,'1回目'!B21)</f>
        <v>21.951666666666668</v>
      </c>
      <c r="C23" s="11">
        <f>AVERAGE('4回目'!C21,'２回目'!C21,'３回目'!C21,'1回目'!C21)</f>
        <v>29.526</v>
      </c>
      <c r="D23" s="11">
        <f>AVERAGE('4回目'!D21,'２回目'!D21,'３回目'!D21,'1回目'!D21)</f>
        <v>42.875999999999998</v>
      </c>
      <c r="E23" s="11">
        <f>AVERAGE('4回目'!E21,'２回目'!E21,'３回目'!E21,'1回目'!E21)</f>
        <v>45957.666333333334</v>
      </c>
      <c r="F23" s="11">
        <f>AVERAGE('4回目'!F21,'２回目'!F21,'３回目'!F21,'1回目'!F21)</f>
        <v>1020.0863333333333</v>
      </c>
      <c r="G23" s="11">
        <f>AVERAGE('4回目'!G21,'２回目'!G21,'３回目'!G21,'1回目'!G21)</f>
        <v>20.077333333333332</v>
      </c>
      <c r="H23" s="11">
        <f>AVERAGE('4回目'!H21,'２回目'!H21,'３回目'!H21,'1回目'!H21)</f>
        <v>4.6500000000000004</v>
      </c>
      <c r="I23" s="11">
        <f>AVERAGE('4回目'!I21,'２回目'!I21,'３回目'!I21,'1回目'!I21)</f>
        <v>1.29</v>
      </c>
      <c r="J23" s="11">
        <f>AVERAGE('4回目'!J21,'２回目'!J21,'３回目'!J21,'1回目'!J21)/10</f>
        <v>9.3093333333333348</v>
      </c>
    </row>
    <row r="24" spans="1:10">
      <c r="A24" s="14">
        <f>AVERAGE('4回目'!A22,'２回目'!A22,'３回目'!A22)</f>
        <v>2</v>
      </c>
      <c r="B24" s="11">
        <f>AVERAGE('4回目'!B22,'２回目'!B22,'３回目'!B22,'1回目'!B22)</f>
        <v>21.961333333333329</v>
      </c>
      <c r="C24" s="11">
        <f>AVERAGE('4回目'!C22,'２回目'!C22,'３回目'!C22,'1回目'!C22)</f>
        <v>29.543666666666667</v>
      </c>
      <c r="D24" s="11">
        <f>AVERAGE('4回目'!D22,'２回目'!D22,'３回目'!D22,'1回目'!D22)</f>
        <v>42.907666666666671</v>
      </c>
      <c r="E24" s="11">
        <f>AVERAGE('4回目'!E22,'２回目'!E22,'３回目'!E22,'1回目'!E22)</f>
        <v>45980.894999999997</v>
      </c>
      <c r="F24" s="11">
        <f>AVERAGE('4回目'!F22,'２回目'!F22,'３回目'!F22,'1回目'!F22)</f>
        <v>1020.0973333333333</v>
      </c>
      <c r="G24" s="11">
        <f>AVERAGE('4回目'!G22,'２回目'!G22,'３回目'!G22,'1回目'!G22)</f>
        <v>20.088333333333335</v>
      </c>
      <c r="H24" s="11">
        <f>AVERAGE('4回目'!H22,'２回目'!H22,'３回目'!H22,'1回目'!H22)</f>
        <v>5.3566666666666665</v>
      </c>
      <c r="I24" s="11">
        <f>AVERAGE('4回目'!I22,'２回目'!I22,'３回目'!I22,'1回目'!I22)</f>
        <v>1.1633333333333333</v>
      </c>
      <c r="J24" s="11">
        <f>AVERAGE('4回目'!J22,'２回目'!J22,'３回目'!J22,'1回目'!J22)/10</f>
        <v>9.3023333333333333</v>
      </c>
    </row>
    <row r="25" spans="1:10">
      <c r="A25" s="14">
        <f>AVERAGE('4回目'!A23,'２回目'!A23,'３回目'!A23)</f>
        <v>2.1</v>
      </c>
      <c r="B25" s="11">
        <f>AVERAGE('4回目'!B23,'２回目'!B23,'３回目'!B23,'1回目'!B23)</f>
        <v>21.961666666666662</v>
      </c>
      <c r="C25" s="11">
        <f>AVERAGE('4回目'!C23,'２回目'!C23,'３回目'!C23,'1回目'!C23)</f>
        <v>29.545333333333332</v>
      </c>
      <c r="D25" s="11">
        <f>AVERAGE('4回目'!D23,'２回目'!D23,'３回目'!D23,'1回目'!D23)</f>
        <v>42.910666666666664</v>
      </c>
      <c r="E25" s="11">
        <f>AVERAGE('4回目'!E23,'２回目'!E23,'３回目'!E23,'1回目'!E23)</f>
        <v>45983.589000000007</v>
      </c>
      <c r="F25" s="11">
        <f>AVERAGE('4回目'!F23,'２回目'!F23,'３回目'!F23,'1回目'!F23)</f>
        <v>1020.099</v>
      </c>
      <c r="G25" s="11">
        <f>AVERAGE('4回目'!G23,'２回目'!G23,'３回目'!G23,'1回目'!G23)</f>
        <v>20.089666666666666</v>
      </c>
      <c r="H25" s="11">
        <f>AVERAGE('4回目'!H23,'２回目'!H23,'３回目'!H23,'1回目'!H23)</f>
        <v>4.5666666666666664</v>
      </c>
      <c r="I25" s="11">
        <f>AVERAGE('4回目'!I23,'２回目'!I23,'３回目'!I23,'1回目'!I23)</f>
        <v>1.1533333333333335</v>
      </c>
      <c r="J25" s="11">
        <f>AVERAGE('4回目'!J23,'２回目'!J23,'３回目'!J23,'1回目'!J23)/10</f>
        <v>9.2686666666666664</v>
      </c>
    </row>
    <row r="26" spans="1:10">
      <c r="A26" s="14">
        <f>AVERAGE('4回目'!A24,'２回目'!A24,'３回目'!A24)</f>
        <v>2.2000000000000002</v>
      </c>
      <c r="B26" s="11">
        <f>AVERAGE('4回目'!B24,'２回目'!B24,'３回目'!B24,'1回目'!B24)</f>
        <v>21.986999999999998</v>
      </c>
      <c r="C26" s="11">
        <f>AVERAGE('4回目'!C24,'２回目'!C24,'３回目'!C24,'1回目'!C24)</f>
        <v>29.638000000000002</v>
      </c>
      <c r="D26" s="11">
        <f>AVERAGE('4回目'!D24,'２回目'!D24,'３回目'!D24,'1回目'!D24)</f>
        <v>43.053333333333335</v>
      </c>
      <c r="E26" s="11">
        <f>AVERAGE('4回目'!E24,'２回目'!E24,'３回目'!E24,'1回目'!E24)</f>
        <v>46109.462999999996</v>
      </c>
      <c r="F26" s="11">
        <f>AVERAGE('4回目'!F24,'２回目'!F24,'３回目'!F24,'1回目'!F24)</f>
        <v>1020.1626666666667</v>
      </c>
      <c r="G26" s="11">
        <f>AVERAGE('4回目'!G24,'２回目'!G24,'３回目'!G24,'1回目'!G24)</f>
        <v>20.152666666666665</v>
      </c>
      <c r="H26" s="11">
        <f>AVERAGE('4回目'!H24,'２回目'!H24,'３回目'!H24,'1回目'!H24)</f>
        <v>4.5566666666666658</v>
      </c>
      <c r="I26" s="11">
        <f>AVERAGE('4回目'!I24,'２回目'!I24,'３回目'!I24,'1回目'!I24)</f>
        <v>1.21</v>
      </c>
      <c r="J26" s="11">
        <f>AVERAGE('4回目'!J24,'２回目'!J24,'３回目'!J24,'1回目'!J24)/10</f>
        <v>9.2556666666666665</v>
      </c>
    </row>
    <row r="27" spans="1:10">
      <c r="A27" s="14">
        <f>AVERAGE('4回目'!A25,'２回目'!A25,'３回目'!A25)</f>
        <v>2.2999999999999998</v>
      </c>
      <c r="B27" s="11">
        <f>AVERAGE('4回目'!B25,'２回目'!B25,'３回目'!B25,'1回目'!B25)</f>
        <v>22.039333333333332</v>
      </c>
      <c r="C27" s="11">
        <f>AVERAGE('4回目'!C25,'２回目'!C25,'３回目'!C25,'1回目'!C25)</f>
        <v>29.605666666666668</v>
      </c>
      <c r="D27" s="11">
        <f>AVERAGE('4回目'!D25,'２回目'!D25,'３回目'!D25,'1回目'!D25)</f>
        <v>43.057000000000009</v>
      </c>
      <c r="E27" s="11">
        <f>AVERAGE('4回目'!E25,'２回目'!E25,'３回目'!E25,'1回目'!E25)</f>
        <v>46057.008333333331</v>
      </c>
      <c r="F27" s="11">
        <f>AVERAGE('4回目'!F25,'２回目'!F25,'３回目'!F25,'1回目'!F25)</f>
        <v>1020.1239999999999</v>
      </c>
      <c r="G27" s="11">
        <f>AVERAGE('4回目'!G25,'２回目'!G25,'３回目'!G25,'1回目'!G25)</f>
        <v>20.114000000000001</v>
      </c>
      <c r="H27" s="11">
        <f>AVERAGE('4回目'!H25,'２回目'!H25,'３回目'!H25,'1回目'!H25)</f>
        <v>4.1966666666666663</v>
      </c>
      <c r="I27" s="11">
        <f>AVERAGE('4回目'!I25,'２回目'!I25,'３回目'!I25,'1回目'!I25)</f>
        <v>1.1433333333333333</v>
      </c>
      <c r="J27" s="11">
        <f>AVERAGE('4回目'!J25,'２回目'!J25,'３回目'!J25,'1回目'!J25)/10</f>
        <v>9.2430000000000003</v>
      </c>
    </row>
    <row r="28" spans="1:10">
      <c r="A28" s="14">
        <f>AVERAGE('4回目'!A26,'２回目'!A26,'３回目'!A26)</f>
        <v>2.4</v>
      </c>
      <c r="B28" s="11">
        <f>AVERAGE('4回目'!B26,'２回目'!B26,'３回目'!B26,'1回目'!B26)</f>
        <v>22.077333333333332</v>
      </c>
      <c r="C28" s="11">
        <f>AVERAGE('4回目'!C26,'２回目'!C26,'３回目'!C26,'1回目'!C26)</f>
        <v>29.663333333333338</v>
      </c>
      <c r="D28" s="11">
        <f>AVERAGE('4回目'!D26,'２回目'!D26,'３回目'!D26,'1回目'!D26)</f>
        <v>43.167000000000002</v>
      </c>
      <c r="E28" s="11">
        <f>AVERAGE('4回目'!E26,'２回目'!E26,'３回目'!E26,'1回目'!E26)</f>
        <v>46132.789333333341</v>
      </c>
      <c r="F28" s="11">
        <f>AVERAGE('4回目'!F26,'２回目'!F26,'３回目'!F26,'1回目'!F26)</f>
        <v>1020.158</v>
      </c>
      <c r="G28" s="11">
        <f>AVERAGE('4回目'!G26,'２回目'!G26,'３回目'!G26,'1回目'!G26)</f>
        <v>20.147333333333336</v>
      </c>
      <c r="H28" s="11">
        <f>AVERAGE('4回目'!H26,'２回目'!H26,'３回目'!H26,'1回目'!H26)</f>
        <v>5.22</v>
      </c>
      <c r="I28" s="11">
        <f>AVERAGE('4回目'!I26,'２回目'!I26,'３回目'!I26,'1回目'!I26)</f>
        <v>1.4666666666666668</v>
      </c>
      <c r="J28" s="11">
        <f>AVERAGE('4回目'!J26,'２回目'!J26,'３回目'!J26,'1回目'!J26)/10</f>
        <v>9.2153333333333354</v>
      </c>
    </row>
    <row r="29" spans="1:10">
      <c r="A29" s="14">
        <f>AVERAGE('4回目'!A27,'２回目'!A27,'３回目'!A27)</f>
        <v>2.5</v>
      </c>
      <c r="B29" s="11">
        <f>AVERAGE('4回目'!B27,'２回目'!B27,'３回目'!B27,'1回目'!B27)</f>
        <v>22.087</v>
      </c>
      <c r="C29" s="11">
        <f>AVERAGE('4回目'!C27,'２回目'!C27,'３回目'!C27,'1回目'!C27)</f>
        <v>29.722333333333335</v>
      </c>
      <c r="D29" s="11">
        <f>AVERAGE('4回目'!D27,'２回目'!D27,'３回目'!D27,'1回目'!D27)</f>
        <v>43.252000000000002</v>
      </c>
      <c r="E29" s="11">
        <f>AVERAGE('4回目'!E27,'２回目'!E27,'３回目'!E27,'1回目'!E27)</f>
        <v>46213.626000000011</v>
      </c>
      <c r="F29" s="11">
        <f>AVERAGE('4回目'!F27,'２回目'!F27,'３回目'!F27,'1回目'!F27)</f>
        <v>1020.2003333333333</v>
      </c>
      <c r="G29" s="11">
        <f>AVERAGE('4回目'!G27,'２回目'!G27,'３回目'!G27,'1回目'!G27)</f>
        <v>20.189333333333334</v>
      </c>
      <c r="H29" s="11">
        <f>AVERAGE('4回目'!H27,'２回目'!H27,'３回目'!H27,'1回目'!H27)</f>
        <v>4.9933333333333332</v>
      </c>
      <c r="I29" s="11">
        <f>AVERAGE('4回目'!I27,'２回目'!I27,'３回目'!I27,'1回目'!I27)</f>
        <v>1.2066666666666668</v>
      </c>
      <c r="J29" s="11">
        <f>AVERAGE('4回目'!J27,'２回目'!J27,'３回目'!J27,'1回目'!J27)/10</f>
        <v>9.2253333333333334</v>
      </c>
    </row>
    <row r="30" spans="1:10">
      <c r="A30" s="14">
        <f>AVERAGE('4回目'!A28,'２回目'!A28,'３回目'!A28)</f>
        <v>2.6</v>
      </c>
      <c r="B30" s="11">
        <f>AVERAGE('4回目'!B28,'２回目'!B28,'３回目'!B28,'1回目'!B28)</f>
        <v>22.094999999999999</v>
      </c>
      <c r="C30" s="11">
        <f>AVERAGE('4回目'!C28,'２回目'!C28,'３回目'!C28,'1回目'!C28)</f>
        <v>29.736666666666668</v>
      </c>
      <c r="D30" s="11">
        <f>AVERAGE('4回目'!D28,'２回目'!D28,'３回目'!D28,'1回目'!D28)</f>
        <v>43.277999999999999</v>
      </c>
      <c r="E30" s="11">
        <f>AVERAGE('4回目'!E28,'２回目'!E28,'３回目'!E28,'1回目'!E28)</f>
        <v>46232.78633333333</v>
      </c>
      <c r="F30" s="11">
        <f>AVERAGE('4回目'!F28,'２回目'!F28,'３回目'!F28,'1回目'!F28)</f>
        <v>1020.2096666666666</v>
      </c>
      <c r="G30" s="11">
        <f>AVERAGE('4回目'!G28,'２回目'!G28,'３回目'!G28,'1回目'!G28)</f>
        <v>20.198333333333334</v>
      </c>
      <c r="H30" s="11">
        <f>AVERAGE('4回目'!H28,'２回目'!H28,'３回目'!H28,'1回目'!H28)</f>
        <v>6.0100000000000007</v>
      </c>
      <c r="I30" s="11">
        <f>AVERAGE('4回目'!I28,'２回目'!I28,'３回目'!I28,'1回目'!I28)</f>
        <v>1.3233333333333333</v>
      </c>
      <c r="J30" s="11">
        <f>AVERAGE('4回目'!J28,'２回目'!J28,'３回目'!J28,'1回目'!J28)/10</f>
        <v>9.2566666666666659</v>
      </c>
    </row>
    <row r="31" spans="1:10">
      <c r="A31" s="14">
        <f>AVERAGE('4回目'!A29,'２回目'!A29,'３回目'!A29)</f>
        <v>2.7000000000000006</v>
      </c>
      <c r="B31" s="11">
        <f>AVERAGE('4回目'!B29,'２回目'!B29,'３回目'!B29,'1回目'!B29)</f>
        <v>22.105666666666668</v>
      </c>
      <c r="C31" s="11">
        <f>AVERAGE('4回目'!C29,'２回目'!C29,'３回目'!C29,'1回目'!C29)</f>
        <v>29.745333333333331</v>
      </c>
      <c r="D31" s="11">
        <f>AVERAGE('4回目'!D29,'２回目'!D29,'３回目'!D29,'1回目'!D29)</f>
        <v>43.29933333333333</v>
      </c>
      <c r="E31" s="11">
        <f>AVERAGE('4回目'!E29,'２回目'!E29,'３回目'!E29,'1回目'!E29)</f>
        <v>46243.684666666668</v>
      </c>
      <c r="F31" s="11">
        <f>AVERAGE('4回目'!F29,'２回目'!F29,'３回目'!F29,'1回目'!F29)</f>
        <v>1020.2139999999999</v>
      </c>
      <c r="G31" s="11">
        <f>AVERAGE('4回目'!G29,'２回目'!G29,'３回目'!G29,'1回目'!G29)</f>
        <v>20.201999999999998</v>
      </c>
      <c r="H31" s="11">
        <f>AVERAGE('4回目'!H29,'２回目'!H29,'３回目'!H29,'1回目'!H29)</f>
        <v>5.503333333333333</v>
      </c>
      <c r="I31" s="11">
        <f>AVERAGE('4回目'!I29,'２回目'!I29,'３回目'!I29,'1回目'!I29)</f>
        <v>1.3</v>
      </c>
      <c r="J31" s="11">
        <f>AVERAGE('4回目'!J29,'２回目'!J29,'３回目'!J29,'1回目'!J29)/10</f>
        <v>9.2596666666666678</v>
      </c>
    </row>
    <row r="32" spans="1:10">
      <c r="A32" s="14">
        <f>AVERAGE('4回目'!A30,'２回目'!A30,'３回目'!A30)</f>
        <v>2.7999999999999994</v>
      </c>
      <c r="B32" s="11">
        <f>AVERAGE('4回目'!B30,'２回目'!B30,'３回目'!B30,'1回目'!B30)</f>
        <v>22.110000000000003</v>
      </c>
      <c r="C32" s="11">
        <f>AVERAGE('4回目'!C30,'２回目'!C30,'３回目'!C30,'1回目'!C30)</f>
        <v>29.765333333333331</v>
      </c>
      <c r="D32" s="11">
        <f>AVERAGE('4回目'!D30,'２回目'!D30,'３回目'!D30,'1回目'!D30)</f>
        <v>43.32833333333334</v>
      </c>
      <c r="E32" s="11">
        <f>AVERAGE('4回目'!E30,'２回目'!E30,'３回目'!E30,'1回目'!E30)</f>
        <v>46270.464</v>
      </c>
      <c r="F32" s="11">
        <f>AVERAGE('4回目'!F30,'２回目'!F30,'３回目'!F30,'1回目'!F30)</f>
        <v>1020.2280000000001</v>
      </c>
      <c r="G32" s="11">
        <f>AVERAGE('4回目'!G30,'２回目'!G30,'３回目'!G30,'1回目'!G30)</f>
        <v>20.215666666666667</v>
      </c>
      <c r="H32" s="11">
        <f>AVERAGE('4回目'!H30,'２回目'!H30,'３回目'!H30,'1回目'!H30)</f>
        <v>5.6133333333333333</v>
      </c>
      <c r="I32" s="11">
        <f>AVERAGE('4回目'!I30,'２回目'!I30,'３回目'!I30,'1回目'!I30)</f>
        <v>1.3066666666666666</v>
      </c>
      <c r="J32" s="11">
        <f>AVERAGE('4回目'!J30,'２回目'!J30,'３回目'!J30,'1回目'!J30)/10</f>
        <v>9.2639999999999993</v>
      </c>
    </row>
    <row r="33" spans="1:10">
      <c r="A33" s="14">
        <f>AVERAGE('4回目'!A31,'２回目'!A31,'３回目'!A31)</f>
        <v>2.9</v>
      </c>
      <c r="B33" s="11">
        <f>AVERAGE('4回目'!B31,'２回目'!B31,'３回目'!B31,'1回目'!B31)</f>
        <v>22.118000000000006</v>
      </c>
      <c r="C33" s="11">
        <f>AVERAGE('4回目'!C31,'２回目'!C31,'３回目'!C31,'1回目'!C31)</f>
        <v>29.786333333333335</v>
      </c>
      <c r="D33" s="11">
        <f>AVERAGE('4回目'!D31,'２回目'!D31,'３回目'!D31,'1回目'!D31)</f>
        <v>43.363333333333323</v>
      </c>
      <c r="E33" s="11">
        <f>AVERAGE('4回目'!E31,'２回目'!E31,'３回目'!E31,'1回目'!E31)</f>
        <v>46299.028666666673</v>
      </c>
      <c r="F33" s="11">
        <f>AVERAGE('4回目'!F31,'２回目'!F31,'３回目'!F31,'1回目'!F31)</f>
        <v>1020.2423333333332</v>
      </c>
      <c r="G33" s="11">
        <f>AVERAGE('4回目'!G31,'２回目'!G31,'３回目'!G31,'1回目'!G31)</f>
        <v>20.229666666666667</v>
      </c>
      <c r="H33" s="11">
        <f>AVERAGE('4回目'!H31,'２回目'!H31,'３回目'!H31,'1回目'!H31)</f>
        <v>4.8999999999999995</v>
      </c>
      <c r="I33" s="11">
        <f>AVERAGE('4回目'!I31,'２回目'!I31,'３回目'!I31,'1回目'!I31)</f>
        <v>1.3066666666666666</v>
      </c>
      <c r="J33" s="11">
        <f>AVERAGE('4回目'!J31,'２回目'!J31,'３回目'!J31,'1回目'!J31)/10</f>
        <v>9.2703333333333333</v>
      </c>
    </row>
    <row r="34" spans="1:10">
      <c r="A34" s="14">
        <f>AVERAGE('4回目'!A32,'２回目'!A32,'３回目'!A32)</f>
        <v>3</v>
      </c>
      <c r="B34" s="11">
        <f>AVERAGE('4回目'!B32,'２回目'!B32,'３回目'!B32,'1回目'!B32)</f>
        <v>22.123333333333335</v>
      </c>
      <c r="C34" s="11">
        <f>AVERAGE('4回目'!C32,'２回目'!C32,'３回目'!C32,'1回目'!C32)</f>
        <v>29.814000000000004</v>
      </c>
      <c r="D34" s="11">
        <f>AVERAGE('4回目'!D32,'２回目'!D32,'３回目'!D32,'1回目'!D32)</f>
        <v>43.405000000000001</v>
      </c>
      <c r="E34" s="11">
        <f>AVERAGE('4回目'!E32,'２回目'!E32,'３回目'!E32,'1回目'!E32)</f>
        <v>46337.130333333334</v>
      </c>
      <c r="F34" s="11">
        <f>AVERAGE('4回目'!F32,'２回目'!F32,'３回目'!F32,'1回目'!F32)</f>
        <v>1020.2623333333332</v>
      </c>
      <c r="G34" s="11">
        <f>AVERAGE('4回目'!G32,'２回目'!G32,'３回目'!G32,'1回目'!G32)</f>
        <v>20.249333333333336</v>
      </c>
      <c r="H34" s="11">
        <f>AVERAGE('4回目'!H32,'２回目'!H32,'３回目'!H32,'1回目'!H32)</f>
        <v>5.0166666666666666</v>
      </c>
      <c r="I34" s="11">
        <f>AVERAGE('4回目'!I32,'２回目'!I32,'３回目'!I32,'1回目'!I32)</f>
        <v>1.24</v>
      </c>
      <c r="J34" s="11">
        <f>AVERAGE('4回目'!J32,'２回目'!J32,'３回目'!J32,'1回目'!J32)/10</f>
        <v>9.293000000000001</v>
      </c>
    </row>
    <row r="35" spans="1:10">
      <c r="A35" s="14">
        <f>AVERAGE('4回目'!A33,'２回目'!A33,'３回目'!A33)</f>
        <v>3.1</v>
      </c>
      <c r="B35" s="11">
        <f>AVERAGE('4回目'!B33,'２回目'!B33,'３回目'!B33,'1回目'!B33)</f>
        <v>22.134</v>
      </c>
      <c r="C35" s="11">
        <f>AVERAGE('4回目'!C33,'２回目'!C33,'３回目'!C33,'1回目'!C33)</f>
        <v>29.814000000000004</v>
      </c>
      <c r="D35" s="11">
        <f>AVERAGE('4回目'!D33,'２回目'!D33,'３回目'!D33,'1回目'!D33)</f>
        <v>43.413666666666664</v>
      </c>
      <c r="E35" s="11">
        <f>AVERAGE('4回目'!E33,'２回目'!E33,'３回目'!E33,'1回目'!E33)</f>
        <v>46335.263333333329</v>
      </c>
      <c r="F35" s="11">
        <f>AVERAGE('4回目'!F33,'２回目'!F33,'３回目'!F33,'1回目'!F33)</f>
        <v>1020.2596666666667</v>
      </c>
      <c r="G35" s="11">
        <f>AVERAGE('4回目'!G33,'２回目'!G33,'３回目'!G33,'1回目'!G33)</f>
        <v>20.245999999999999</v>
      </c>
      <c r="H35" s="11">
        <f>AVERAGE('4回目'!H33,'２回目'!H33,'３回目'!H33,'1回目'!H33)</f>
        <v>4.7633333333333328</v>
      </c>
      <c r="I35" s="11">
        <f>AVERAGE('4回目'!I33,'２回目'!I33,'３回目'!I33,'1回目'!I33)</f>
        <v>1.3666666666666665</v>
      </c>
      <c r="J35" s="11">
        <f>AVERAGE('4回目'!J33,'２回目'!J33,'３回目'!J33,'1回目'!J33)/10</f>
        <v>9.2913333333333341</v>
      </c>
    </row>
    <row r="36" spans="1:10">
      <c r="A36" s="14">
        <f>AVERAGE('4回目'!A34,'２回目'!A34,'３回目'!A34)</f>
        <v>3.2000000000000006</v>
      </c>
      <c r="B36" s="11">
        <f>AVERAGE('4回目'!B34,'２回目'!B34,'３回目'!B34,'1回目'!B34)</f>
        <v>22.144333333333332</v>
      </c>
      <c r="C36" s="11">
        <f>AVERAGE('4回目'!C34,'２回目'!C34,'３回目'!C34,'1回目'!C34)</f>
        <v>29.837333333333333</v>
      </c>
      <c r="D36" s="11">
        <f>AVERAGE('4回目'!D34,'２回目'!D34,'３回目'!D34,'1回目'!D34)</f>
        <v>43.454000000000001</v>
      </c>
      <c r="E36" s="11">
        <f>AVERAGE('4回目'!E34,'２回目'!E34,'３回目'!E34,'1回目'!E34)</f>
        <v>46366.671333333339</v>
      </c>
      <c r="F36" s="11">
        <f>AVERAGE('4回目'!F34,'２回目'!F34,'３回目'!F34,'1回目'!F34)</f>
        <v>1020.275</v>
      </c>
      <c r="G36" s="11">
        <f>AVERAGE('4回目'!G34,'２回目'!G34,'３回目'!G34,'1回目'!G34)</f>
        <v>20.260999999999999</v>
      </c>
      <c r="H36" s="11">
        <f>AVERAGE('4回目'!H34,'２回目'!H34,'３回目'!H34,'1回目'!H34)</f>
        <v>4.53</v>
      </c>
      <c r="I36" s="11">
        <f>AVERAGE('4回目'!I34,'２回目'!I34,'３回目'!I34,'1回目'!I34)</f>
        <v>1.2566666666666666</v>
      </c>
      <c r="J36" s="11">
        <f>AVERAGE('4回目'!J34,'２回目'!J34,'３回目'!J34,'1回目'!J34)/10</f>
        <v>9.2823333333333338</v>
      </c>
    </row>
    <row r="37" spans="1:10">
      <c r="A37" s="14">
        <f>AVERAGE('4回目'!A35,'２回目'!A35,'３回目'!A35)</f>
        <v>3.2999999999999994</v>
      </c>
      <c r="B37" s="11">
        <f>AVERAGE('4回目'!B35,'２回目'!B35,'３回目'!B35,'1回目'!B35)</f>
        <v>22.147333333333336</v>
      </c>
      <c r="C37" s="11">
        <f>AVERAGE('4回目'!C35,'２回目'!C35,'３回目'!C35,'1回目'!C35)</f>
        <v>29.851333333333333</v>
      </c>
      <c r="D37" s="11">
        <f>AVERAGE('4回目'!D35,'２回目'!D35,'３回目'!D35,'1回目'!D35)</f>
        <v>43.475000000000001</v>
      </c>
      <c r="E37" s="11">
        <f>AVERAGE('4回目'!E35,'２回目'!E35,'３回目'!E35,'1回目'!E35)</f>
        <v>46385.948333333334</v>
      </c>
      <c r="F37" s="11">
        <f>AVERAGE('4回目'!F35,'２回目'!F35,'３回目'!F35,'1回目'!F35)</f>
        <v>1020.285</v>
      </c>
      <c r="G37" s="11">
        <f>AVERAGE('4回目'!G35,'２回目'!G35,'３回目'!G35,'1回目'!G35)</f>
        <v>20.270999999999997</v>
      </c>
      <c r="H37" s="11">
        <f>AVERAGE('4回目'!H35,'２回目'!H35,'３回目'!H35,'1回目'!H35)</f>
        <v>4.68</v>
      </c>
      <c r="I37" s="11">
        <f>AVERAGE('4回目'!I35,'２回目'!I35,'３回目'!I35,'1回目'!I35)</f>
        <v>1.4266666666666667</v>
      </c>
      <c r="J37" s="11">
        <f>AVERAGE('4回目'!J35,'２回目'!J35,'３回目'!J35,'1回目'!J35)/10</f>
        <v>9.2623333333333342</v>
      </c>
    </row>
    <row r="38" spans="1:10">
      <c r="A38" s="14">
        <f>AVERAGE('4回目'!A36,'２回目'!A36,'３回目'!A36)</f>
        <v>3.4</v>
      </c>
      <c r="B38" s="11">
        <f>AVERAGE('4回目'!B36,'２回目'!B36,'３回目'!B36,'1回目'!B36)</f>
        <v>22.151999999999997</v>
      </c>
      <c r="C38" s="11">
        <f>AVERAGE('4回目'!C36,'２回目'!C36,'３回目'!C36,'1回目'!C36)</f>
        <v>29.846333333333334</v>
      </c>
      <c r="D38" s="11">
        <f>AVERAGE('4回目'!D36,'２回目'!D36,'３回目'!D36,'1回目'!D36)</f>
        <v>43.472333333333331</v>
      </c>
      <c r="E38" s="11">
        <f>AVERAGE('4回目'!E36,'２回目'!E36,'３回目'!E36,'1回目'!E36)</f>
        <v>46378.073333333334</v>
      </c>
      <c r="F38" s="11">
        <f>AVERAGE('4回目'!F36,'２回目'!F36,'３回目'!F36,'1回目'!F36)</f>
        <v>1020.2803333333333</v>
      </c>
      <c r="G38" s="11">
        <f>AVERAGE('4回目'!G36,'２回目'!G36,'３回目'!G36,'1回目'!G36)</f>
        <v>20.265333333333334</v>
      </c>
      <c r="H38" s="11">
        <f>AVERAGE('4回目'!H36,'２回目'!H36,'３回目'!H36,'1回目'!H36)</f>
        <v>4.6333333333333329</v>
      </c>
      <c r="I38" s="11">
        <f>AVERAGE('4回目'!I36,'２回目'!I36,'３回目'!I36,'1回目'!I36)</f>
        <v>1.3233333333333333</v>
      </c>
      <c r="J38" s="11">
        <f>AVERAGE('4回目'!J36,'２回目'!J36,'３回目'!J36,'1回目'!J36)/10</f>
        <v>9.2376666666666658</v>
      </c>
    </row>
    <row r="39" spans="1:10">
      <c r="A39" s="14">
        <f>AVERAGE('4回目'!A37,'２回目'!A37,'３回目'!A37)</f>
        <v>3.5</v>
      </c>
      <c r="B39" s="11">
        <f>AVERAGE('4回目'!B37,'２回目'!B37,'３回目'!B37,'1回目'!B37)</f>
        <v>22.16</v>
      </c>
      <c r="C39" s="11">
        <f>AVERAGE('4回目'!C37,'２回目'!C37,'３回目'!C37,'1回目'!C37)</f>
        <v>29.873000000000001</v>
      </c>
      <c r="D39" s="11">
        <f>AVERAGE('4回目'!D37,'２回目'!D37,'３回目'!D37,'1回目'!D37)</f>
        <v>43.51466666666667</v>
      </c>
      <c r="E39" s="11">
        <f>AVERAGE('4回目'!E37,'２回目'!E37,'３回目'!E37,'1回目'!E37)</f>
        <v>46414.312333333335</v>
      </c>
      <c r="F39" s="11">
        <f>AVERAGE('4回目'!F37,'２回目'!F37,'３回目'!F37,'1回目'!F37)</f>
        <v>1020.299</v>
      </c>
      <c r="G39" s="11">
        <f>AVERAGE('4回目'!G37,'２回目'!G37,'３回目'!G37,'1回目'!G37)</f>
        <v>20.283666666666665</v>
      </c>
      <c r="H39" s="11">
        <f>AVERAGE('4回目'!H37,'２回目'!H37,'３回目'!H37,'1回目'!H37)</f>
        <v>4.55</v>
      </c>
      <c r="I39" s="11">
        <f>AVERAGE('4回目'!I37,'２回目'!I37,'３回目'!I37,'1回目'!I37)</f>
        <v>1.28</v>
      </c>
      <c r="J39" s="11">
        <f>AVERAGE('4回目'!J37,'２回目'!J37,'３回目'!J37,'1回目'!J37)/10</f>
        <v>9.1920000000000002</v>
      </c>
    </row>
    <row r="40" spans="1:10">
      <c r="A40" s="14">
        <f>AVERAGE('4回目'!A38,'２回目'!A38,'３回目'!A38)</f>
        <v>3.6</v>
      </c>
      <c r="B40" s="11">
        <f>AVERAGE('4回目'!B38,'２回目'!B38,'３回目'!B38,'1回目'!B38)</f>
        <v>22.169</v>
      </c>
      <c r="C40" s="11">
        <f>AVERAGE('4回目'!C38,'２回目'!C38,'３回目'!C38,'1回目'!C38)</f>
        <v>29.900666666666666</v>
      </c>
      <c r="D40" s="11">
        <f>AVERAGE('4回目'!D38,'２回目'!D38,'３回目'!D38,'1回目'!D38)</f>
        <v>43.559333333333335</v>
      </c>
      <c r="E40" s="11">
        <f>AVERAGE('4回目'!E38,'２回目'!E38,'３回目'!E38,'1回目'!E38)</f>
        <v>46451.927999999993</v>
      </c>
      <c r="F40" s="11">
        <f>AVERAGE('4回目'!F38,'２回目'!F38,'３回目'!F38,'1回目'!F38)</f>
        <v>1020.3180000000001</v>
      </c>
      <c r="G40" s="11">
        <f>AVERAGE('4回目'!G38,'２回目'!G38,'３回目'!G38,'1回目'!G38)</f>
        <v>20.302000000000003</v>
      </c>
      <c r="H40" s="11">
        <f>AVERAGE('4回目'!H38,'２回目'!H38,'３回目'!H38,'1回目'!H38)</f>
        <v>4.3766666666666669</v>
      </c>
      <c r="I40" s="11">
        <f>AVERAGE('4回目'!I38,'２回目'!I38,'３回目'!I38,'1回目'!I38)</f>
        <v>1.36</v>
      </c>
      <c r="J40" s="11">
        <f>AVERAGE('4回目'!J38,'２回目'!J38,'３回目'!J38,'1回目'!J38)/10</f>
        <v>9.1703333333333337</v>
      </c>
    </row>
    <row r="41" spans="1:10">
      <c r="A41" s="14">
        <f>AVERAGE('4回目'!A39,'２回目'!A39,'３回目'!A39)</f>
        <v>3.7000000000000006</v>
      </c>
      <c r="B41" s="11">
        <f>AVERAGE('4回目'!B39,'２回目'!B39,'３回目'!B39,'1回目'!B39)</f>
        <v>22.181999999999999</v>
      </c>
      <c r="C41" s="11">
        <f>AVERAGE('4回目'!C39,'２回目'!C39,'３回目'!C39,'1回目'!C39)</f>
        <v>29.929333333333336</v>
      </c>
      <c r="D41" s="11">
        <f>AVERAGE('4回目'!D39,'２回目'!D39,'３回目'!D39,'1回目'!D39)</f>
        <v>43.608333333333327</v>
      </c>
      <c r="E41" s="11">
        <f>AVERAGE('4回目'!E39,'２回目'!E39,'３回目'!E39,'1回目'!E39)</f>
        <v>46489.789333333327</v>
      </c>
      <c r="F41" s="11">
        <f>AVERAGE('4回目'!F39,'２回目'!F39,'３回目'!F39,'1回目'!F39)</f>
        <v>1020.3363333333333</v>
      </c>
      <c r="G41" s="11">
        <f>AVERAGE('4回目'!G39,'２回目'!G39,'３回目'!G39,'1回目'!G39)</f>
        <v>20.320333333333334</v>
      </c>
      <c r="H41" s="11">
        <f>AVERAGE('4回目'!H39,'２回目'!H39,'３回目'!H39,'1回目'!H39)</f>
        <v>4.2666666666666666</v>
      </c>
      <c r="I41" s="11">
        <f>AVERAGE('4回目'!I39,'２回目'!I39,'３回目'!I39,'1回目'!I39)</f>
        <v>1.3233333333333333</v>
      </c>
      <c r="J41" s="11">
        <f>AVERAGE('4回目'!J39,'２回目'!J39,'３回目'!J39,'1回目'!J39)/10</f>
        <v>9.1389999999999993</v>
      </c>
    </row>
    <row r="42" spans="1:10">
      <c r="A42" s="14">
        <f>AVERAGE('4回目'!A40,'２回目'!A40,'３回目'!A40)</f>
        <v>3.7999999999999994</v>
      </c>
      <c r="B42" s="11">
        <f>AVERAGE('4回目'!B40,'２回目'!B40,'３回目'!B40,'1回目'!B40)</f>
        <v>22.210666666666668</v>
      </c>
      <c r="C42" s="11">
        <f>AVERAGE('4回目'!C40,'２回目'!C40,'３回目'!C40,'1回目'!C40)</f>
        <v>29.929000000000002</v>
      </c>
      <c r="D42" s="11">
        <f>AVERAGE('4回目'!D40,'２回目'!D40,'３回目'!D40,'1回目'!D40)</f>
        <v>43.632666666666665</v>
      </c>
      <c r="E42" s="11">
        <f>AVERAGE('4回目'!E40,'２回目'!E40,'３回目'!E40,'1回目'!E40)</f>
        <v>46485.382666666665</v>
      </c>
      <c r="F42" s="11">
        <f>AVERAGE('4回目'!F40,'２回目'!F40,'３回目'!F40,'1回目'!F40)</f>
        <v>1020.3286666666667</v>
      </c>
      <c r="G42" s="11">
        <f>AVERAGE('4回目'!G40,'２回目'!G40,'３回目'!G40,'1回目'!G40)</f>
        <v>20.312000000000001</v>
      </c>
      <c r="H42" s="11">
        <f>AVERAGE('4回目'!H40,'２回目'!H40,'３回目'!H40,'1回目'!H40)</f>
        <v>3.9733333333333332</v>
      </c>
      <c r="I42" s="11">
        <f>AVERAGE('4回目'!I40,'２回目'!I40,'３回目'!I40,'1回目'!I40)</f>
        <v>1.2933333333333332</v>
      </c>
      <c r="J42" s="11">
        <f>AVERAGE('4回目'!J40,'２回目'!J40,'３回目'!J40,'1回目'!J40)/10</f>
        <v>9.0743333333333336</v>
      </c>
    </row>
    <row r="43" spans="1:10">
      <c r="A43" s="14">
        <f>AVERAGE('4回目'!A41,'２回目'!A41,'３回目'!A41)</f>
        <v>3.9</v>
      </c>
      <c r="B43" s="11">
        <f>AVERAGE('4回目'!B41,'２回目'!B41,'３回目'!B41,'1回目'!B41)</f>
        <v>22.242333333333335</v>
      </c>
      <c r="C43" s="11">
        <f>AVERAGE('4回目'!C41,'２回目'!C41,'３回目'!C41,'1回目'!C41)</f>
        <v>30.114999999999998</v>
      </c>
      <c r="D43" s="11">
        <f>AVERAGE('4回目'!D41,'２回目'!D41,'３回目'!D41,'1回目'!D41)</f>
        <v>43.905000000000001</v>
      </c>
      <c r="E43" s="11">
        <f>AVERAGE('4回目'!E41,'２回目'!E41,'３回目'!E41,'1回目'!E41)</f>
        <v>46739.890999999996</v>
      </c>
      <c r="F43" s="11">
        <f>AVERAGE('4回目'!F41,'２回目'!F41,'３回目'!F41,'1回目'!F41)</f>
        <v>1020.4616666666667</v>
      </c>
      <c r="G43" s="11">
        <f>AVERAGE('4回目'!G41,'２回目'!G41,'３回目'!G41,'1回目'!G41)</f>
        <v>20.444333333333333</v>
      </c>
      <c r="H43" s="11">
        <f>AVERAGE('4回目'!H41,'２回目'!H41,'３回目'!H41,'1回目'!H41)</f>
        <v>3.5433333333333334</v>
      </c>
      <c r="I43" s="11">
        <f>AVERAGE('4回目'!I41,'２回目'!I41,'３回目'!I41,'1回目'!I41)</f>
        <v>1.5066666666666668</v>
      </c>
      <c r="J43" s="11">
        <f>AVERAGE('4回目'!J41,'２回目'!J41,'３回目'!J41,'1回目'!J41)/10</f>
        <v>9.0269999999999992</v>
      </c>
    </row>
    <row r="44" spans="1:10">
      <c r="A44" s="14">
        <f>AVERAGE('4回目'!A42,'２回目'!A42,'３回目'!A42)</f>
        <v>4</v>
      </c>
      <c r="B44" s="11">
        <f>AVERAGE('4回目'!B42,'２回目'!B42,'３回目'!B42,'1回目'!B42)</f>
        <v>22.304000000000002</v>
      </c>
      <c r="C44" s="11">
        <f>AVERAGE('4回目'!C42,'２回目'!C42,'３回目'!C42,'1回目'!C42)</f>
        <v>30.193333333333332</v>
      </c>
      <c r="D44" s="11">
        <f>AVERAGE('4回目'!D42,'２回目'!D42,'３回目'!D42,'1回目'!D42)</f>
        <v>44.062999999999995</v>
      </c>
      <c r="E44" s="11">
        <f>AVERAGE('4回目'!E42,'２回目'!E42,'３回目'!E42,'1回目'!E42)</f>
        <v>46840.136333333336</v>
      </c>
      <c r="F44" s="11">
        <f>AVERAGE('4回目'!F42,'２回目'!F42,'３回目'!F42,'1回目'!F42)</f>
        <v>1020.504</v>
      </c>
      <c r="G44" s="11">
        <f>AVERAGE('4回目'!G42,'２回目'!G42,'３回目'!G42,'1回目'!G42)</f>
        <v>20.486333333333334</v>
      </c>
      <c r="H44" s="11">
        <f>AVERAGE('4回目'!H42,'２回目'!H42,'３回目'!H42,'1回目'!H42)</f>
        <v>3.5433333333333334</v>
      </c>
      <c r="I44" s="11">
        <f>AVERAGE('4回目'!I42,'２回目'!I42,'３回目'!I42,'1回目'!I42)</f>
        <v>1.4633333333333332</v>
      </c>
      <c r="J44" s="11">
        <f>AVERAGE('4回目'!J42,'２回目'!J42,'３回目'!J42,'1回目'!J42)/10</f>
        <v>8.9310000000000009</v>
      </c>
    </row>
    <row r="45" spans="1:10">
      <c r="A45" s="14">
        <f>AVERAGE('4回目'!A43,'２回目'!A43,'３回目'!A43)</f>
        <v>4.0999999999999996</v>
      </c>
      <c r="B45" s="11">
        <f>AVERAGE('4回目'!B43,'２回目'!B43,'３回目'!B43,'1回目'!B43)</f>
        <v>22.309333333333331</v>
      </c>
      <c r="C45" s="11">
        <f>AVERAGE('4回目'!C43,'２回目'!C43,'３回目'!C43,'1回目'!C43)</f>
        <v>30.198333333333334</v>
      </c>
      <c r="D45" s="11">
        <f>AVERAGE('4回目'!D43,'２回目'!D43,'３回目'!D43,'1回目'!D43)</f>
        <v>44.074666666666666</v>
      </c>
      <c r="E45" s="11">
        <f>AVERAGE('4回目'!E43,'２回目'!E43,'３回目'!E43,'1回目'!E43)</f>
        <v>46846.799333333329</v>
      </c>
      <c r="F45" s="11">
        <f>AVERAGE('4回目'!F43,'２回目'!F43,'３回目'!F43,'1回目'!F43)</f>
        <v>1020.5069999999999</v>
      </c>
      <c r="G45" s="11">
        <f>AVERAGE('4回目'!G43,'２回目'!G43,'３回目'!G43,'1回目'!G43)</f>
        <v>20.489000000000001</v>
      </c>
      <c r="H45" s="11">
        <f>AVERAGE('4回目'!H43,'２回目'!H43,'３回目'!H43,'1回目'!H43)</f>
        <v>3.3833333333333333</v>
      </c>
      <c r="I45" s="11">
        <f>AVERAGE('4回目'!I43,'２回目'!I43,'３回目'!I43,'1回目'!I43)</f>
        <v>1.39</v>
      </c>
      <c r="J45" s="11">
        <f>AVERAGE('4回目'!J43,'２回目'!J43,'３回目'!J43,'1回目'!J43)/10</f>
        <v>8.7696666666666676</v>
      </c>
    </row>
    <row r="46" spans="1:10">
      <c r="A46" s="14">
        <f>AVERAGE('4回目'!A44,'２回目'!A44,'３回目'!A44)</f>
        <v>4.2</v>
      </c>
      <c r="B46" s="11">
        <f>AVERAGE('4回目'!B44,'２回目'!B44,'３回目'!B44,'1回目'!B44)</f>
        <v>22.351333333333333</v>
      </c>
      <c r="C46" s="11">
        <f>AVERAGE('4回目'!C44,'２回目'!C44,'３回目'!C44,'1回目'!C44)</f>
        <v>30.350666666666665</v>
      </c>
      <c r="D46" s="11">
        <f>AVERAGE('4回目'!D44,'２回目'!D44,'３回目'!D44,'1回目'!D44)</f>
        <v>44.313333333333333</v>
      </c>
      <c r="E46" s="11">
        <f>AVERAGE('4回目'!E44,'２回目'!E44,'３回目'!E44,'1回目'!E44)</f>
        <v>47053.223666666665</v>
      </c>
      <c r="F46" s="11">
        <f>AVERAGE('4回目'!F44,'２回目'!F44,'３回目'!F44,'1回目'!F44)</f>
        <v>1020.6116666666667</v>
      </c>
      <c r="G46" s="11">
        <f>AVERAGE('4回目'!G44,'２回目'!G44,'３回目'!G44,'1回目'!G44)</f>
        <v>20.593</v>
      </c>
      <c r="H46" s="11">
        <f>AVERAGE('4回目'!H44,'２回目'!H44,'３回目'!H44,'1回目'!H44)</f>
        <v>3.0366666666666671</v>
      </c>
      <c r="I46" s="11">
        <f>AVERAGE('4回目'!I44,'２回目'!I44,'３回目'!I44,'1回目'!I44)</f>
        <v>1.5099999999999998</v>
      </c>
      <c r="J46" s="11">
        <f>AVERAGE('4回目'!J44,'２回目'!J44,'３回目'!J44,'1回目'!J44)/10</f>
        <v>8.679333333333334</v>
      </c>
    </row>
    <row r="47" spans="1:10">
      <c r="A47" s="14">
        <f>AVERAGE('4回目'!A45,'２回目'!A45,'３回目'!A45)</f>
        <v>4.3</v>
      </c>
      <c r="B47" s="11">
        <f>AVERAGE('4回目'!B45,'２回目'!B45,'３回目'!B45,'1回目'!B45)</f>
        <v>22.385333333333335</v>
      </c>
      <c r="C47" s="11">
        <f>AVERAGE('4回目'!C45,'２回目'!C45,'３回目'!C45,'1回目'!C45)</f>
        <v>30.39</v>
      </c>
      <c r="D47" s="11">
        <f>AVERAGE('4回目'!D45,'２回目'!D45,'３回目'!D45,'1回目'!D45)</f>
        <v>44.395333333333333</v>
      </c>
      <c r="E47" s="11">
        <f>AVERAGE('4回目'!E45,'２回目'!E45,'３回目'!E45,'1回目'!E45)</f>
        <v>47102.785666666663</v>
      </c>
      <c r="F47" s="11">
        <f>AVERAGE('4回目'!F45,'２回目'!F45,'３回目'!F45,'1回目'!F45)</f>
        <v>1020.6319999999999</v>
      </c>
      <c r="G47" s="11">
        <f>AVERAGE('4回目'!G45,'２回目'!G45,'３回目'!G45,'1回目'!G45)</f>
        <v>20.613</v>
      </c>
      <c r="H47" s="11">
        <f>AVERAGE('4回目'!H45,'２回目'!H45,'３回目'!H45,'1回目'!H45)</f>
        <v>3.043333333333333</v>
      </c>
      <c r="I47" s="11">
        <f>AVERAGE('4回目'!I45,'２回目'!I45,'３回目'!I45,'1回目'!I45)</f>
        <v>1.5733333333333333</v>
      </c>
      <c r="J47" s="11">
        <f>AVERAGE('4回目'!J45,'２回目'!J45,'３回目'!J45,'1回目'!J45)/10</f>
        <v>8.6240000000000006</v>
      </c>
    </row>
    <row r="48" spans="1:10">
      <c r="A48" s="14">
        <f>AVERAGE('4回目'!A46,'２回目'!A46,'３回目'!A46)</f>
        <v>4.4000000000000004</v>
      </c>
      <c r="B48" s="11">
        <f>AVERAGE('4回目'!B46,'２回目'!B46,'３回目'!B46,'1回目'!B46)</f>
        <v>22.413</v>
      </c>
      <c r="C48" s="11">
        <f>AVERAGE('4回目'!C46,'２回目'!C46,'３回目'!C46,'1回目'!C46)</f>
        <v>30.358000000000001</v>
      </c>
      <c r="D48" s="11">
        <f>AVERAGE('4回目'!D46,'２回目'!D46,'３回目'!D46,'1回目'!D46)</f>
        <v>44.379333333333328</v>
      </c>
      <c r="E48" s="11">
        <f>AVERAGE('4回目'!E46,'２回目'!E46,'３回目'!E46,'1回目'!E46)</f>
        <v>47054.637333333339</v>
      </c>
      <c r="F48" s="11">
        <f>AVERAGE('4回目'!F46,'２回目'!F46,'３回目'!F46,'1回目'!F46)</f>
        <v>1020.6003333333333</v>
      </c>
      <c r="G48" s="11">
        <f>AVERAGE('4回目'!G46,'２回目'!G46,'３回目'!G46,'1回目'!G46)</f>
        <v>20.581</v>
      </c>
      <c r="H48" s="11">
        <f>AVERAGE('4回目'!H46,'２回目'!H46,'３回目'!H46,'1回目'!H46)</f>
        <v>3.4</v>
      </c>
      <c r="I48" s="11">
        <f>AVERAGE('4回目'!I46,'２回目'!I46,'３回目'!I46,'1回目'!I46)</f>
        <v>1.62</v>
      </c>
      <c r="J48" s="11">
        <f>AVERAGE('4回目'!J46,'２回目'!J46,'３回目'!J46,'1回目'!J46)/10</f>
        <v>8.5129999999999999</v>
      </c>
    </row>
    <row r="49" spans="1:10">
      <c r="A49" s="14">
        <f>AVERAGE('4回目'!A47,'２回目'!A47,'３回目'!A47)</f>
        <v>4.5</v>
      </c>
      <c r="B49" s="11">
        <f>AVERAGE('4回目'!B47,'２回目'!B47,'３回目'!B47,'1回目'!B47)</f>
        <v>22.429999999999996</v>
      </c>
      <c r="C49" s="11">
        <f>AVERAGE('4回目'!C47,'２回目'!C47,'３回目'!C47,'1回目'!C47)</f>
        <v>30.412666666666667</v>
      </c>
      <c r="D49" s="11">
        <f>AVERAGE('4回目'!D47,'２回目'!D47,'３回目'!D47,'1回目'!D47)</f>
        <v>44.465666666666664</v>
      </c>
      <c r="E49" s="11">
        <f>AVERAGE('4回目'!E47,'２回目'!E47,'３回目'!E47,'1回目'!E47)</f>
        <v>47128.374000000003</v>
      </c>
      <c r="F49" s="11">
        <f>AVERAGE('4回目'!F47,'２回目'!F47,'３回目'!F47,'1回目'!F47)</f>
        <v>1020.6376666666666</v>
      </c>
      <c r="G49" s="11">
        <f>AVERAGE('4回目'!G47,'２回目'!G47,'３回目'!G47,'1回目'!G47)</f>
        <v>20.617666666666665</v>
      </c>
      <c r="H49" s="11">
        <f>AVERAGE('4回目'!H47,'２回目'!H47,'３回目'!H47,'1回目'!H47)</f>
        <v>3.5833333333333335</v>
      </c>
      <c r="I49" s="11">
        <f>AVERAGE('4回目'!I47,'２回目'!I47,'３回目'!I47,'1回目'!I47)</f>
        <v>1.63</v>
      </c>
      <c r="J49" s="11">
        <f>AVERAGE('4回目'!J47,'２回目'!J47,'３回目'!J47,'1回目'!J47)/10</f>
        <v>8.456999999999999</v>
      </c>
    </row>
    <row r="50" spans="1:10">
      <c r="A50" s="14">
        <f>AVERAGE('4回目'!A48,'２回目'!A48,'３回目'!A48)</f>
        <v>4.5999999999999996</v>
      </c>
      <c r="B50" s="11">
        <f>AVERAGE('4回目'!B48,'２回目'!B48,'３回目'!B48,'1回目'!B48)</f>
        <v>22.441333333333333</v>
      </c>
      <c r="C50" s="11">
        <f>AVERAGE('4回目'!C48,'２回目'!C48,'３回目'!C48,'1回目'!C48)</f>
        <v>30.429999999999996</v>
      </c>
      <c r="D50" s="11">
        <f>AVERAGE('4回目'!D48,'２回目'!D48,'３回目'!D48,'1回目'!D48)</f>
        <v>44.499000000000002</v>
      </c>
      <c r="E50" s="11">
        <f>AVERAGE('4回目'!E48,'２回目'!E48,'３回目'!E48,'1回目'!E48)</f>
        <v>47151.221666666672</v>
      </c>
      <c r="F50" s="11">
        <f>AVERAGE('4回目'!F48,'２回目'!F48,'３回目'!F48,'1回目'!F48)</f>
        <v>1020.6476666666666</v>
      </c>
      <c r="G50" s="11">
        <f>AVERAGE('4回目'!G48,'２回目'!G48,'３回目'!G48,'1回目'!G48)</f>
        <v>20.627666666666666</v>
      </c>
      <c r="H50" s="11">
        <f>AVERAGE('4回目'!H48,'２回目'!H48,'３回目'!H48,'1回目'!H48)</f>
        <v>3.02</v>
      </c>
      <c r="I50" s="11">
        <f>AVERAGE('4回目'!I48,'２回目'!I48,'３回目'!I48,'1回目'!I48)</f>
        <v>1.53</v>
      </c>
      <c r="J50" s="11">
        <f>AVERAGE('4回目'!J48,'２回目'!J48,'３回目'!J48,'1回目'!J48)/10</f>
        <v>8.4016666666666673</v>
      </c>
    </row>
    <row r="51" spans="1:10">
      <c r="A51" s="14">
        <f>AVERAGE('4回目'!A49,'２回目'!A49,'３回目'!A49)</f>
        <v>4.7</v>
      </c>
      <c r="B51" s="11">
        <f>AVERAGE('4回目'!B49,'２回目'!B49,'３回目'!B49,'1回目'!B49)</f>
        <v>22.451333333333334</v>
      </c>
      <c r="C51" s="11">
        <f>AVERAGE('4回目'!C49,'２回目'!C49,'３回目'!C49,'1回目'!C49)</f>
        <v>30.464000000000002</v>
      </c>
      <c r="D51" s="11">
        <f>AVERAGE('4回目'!D49,'２回目'!D49,'３回目'!D49,'1回目'!D49)</f>
        <v>44.552999999999997</v>
      </c>
      <c r="E51" s="11">
        <f>AVERAGE('4回目'!E49,'２回目'!E49,'３回目'!E49,'1回目'!E49)</f>
        <v>47197.288</v>
      </c>
      <c r="F51" s="11">
        <f>AVERAGE('4回目'!F49,'２回目'!F49,'３回目'!F49,'1回目'!F49)</f>
        <v>1020.6716666666667</v>
      </c>
      <c r="G51" s="11">
        <f>AVERAGE('4回目'!G49,'２回目'!G49,'３回目'!G49,'1回目'!G49)</f>
        <v>20.650666666666666</v>
      </c>
      <c r="H51" s="11">
        <f>AVERAGE('4回目'!H49,'２回目'!H49,'３回目'!H49,'1回目'!H49)</f>
        <v>3.4066666666666663</v>
      </c>
      <c r="I51" s="11">
        <f>AVERAGE('4回目'!I49,'２回目'!I49,'３回目'!I49,'1回目'!I49)</f>
        <v>1.8133333333333332</v>
      </c>
      <c r="J51" s="11">
        <f>AVERAGE('4回目'!J49,'２回目'!J49,'３回目'!J49,'1回目'!J49)/10</f>
        <v>8.359333333333332</v>
      </c>
    </row>
    <row r="52" spans="1:10">
      <c r="A52" s="14">
        <f>AVERAGE('4回目'!A50,'２回目'!A50,'３回目'!A50)</f>
        <v>4.8</v>
      </c>
      <c r="B52" s="11">
        <f>AVERAGE('4回目'!B50,'２回目'!B50,'３回目'!B50,'1回目'!B50)</f>
        <v>22.488333333333333</v>
      </c>
      <c r="C52" s="11">
        <f>AVERAGE('4回目'!C50,'２回目'!C50,'３回目'!C50,'1回目'!C50)</f>
        <v>30.475999999999999</v>
      </c>
      <c r="D52" s="11">
        <f>AVERAGE('4回目'!D50,'２回目'!D50,'３回目'!D50,'1回目'!D50)</f>
        <v>44.602333333333327</v>
      </c>
      <c r="E52" s="11">
        <f>AVERAGE('4回目'!E50,'２回目'!E50,'３回目'!E50,'1回目'!E50)</f>
        <v>47209.164666666671</v>
      </c>
      <c r="F52" s="11">
        <f>AVERAGE('4回目'!F50,'２回目'!F50,'３回目'!F50,'1回目'!F50)</f>
        <v>1020.6706666666668</v>
      </c>
      <c r="G52" s="11">
        <f>AVERAGE('4回目'!G50,'２回目'!G50,'３回目'!G50,'1回目'!G50)</f>
        <v>20.649666666666665</v>
      </c>
      <c r="H52" s="11">
        <f>AVERAGE('4回目'!H50,'２回目'!H50,'３回目'!H50,'1回目'!H50)</f>
        <v>3.2766666666666668</v>
      </c>
      <c r="I52" s="11">
        <f>AVERAGE('4回目'!I50,'２回目'!I50,'３回目'!I50,'1回目'!I50)</f>
        <v>1.7</v>
      </c>
      <c r="J52" s="11">
        <f>AVERAGE('4回目'!J50,'２回目'!J50,'３回目'!J50,'1回目'!J50)/10</f>
        <v>8.3309999999999995</v>
      </c>
    </row>
    <row r="53" spans="1:10">
      <c r="A53" s="14">
        <f>AVERAGE('4回目'!A51,'２回目'!A51,'３回目'!A51)</f>
        <v>4.9000000000000004</v>
      </c>
      <c r="B53" s="11">
        <f>AVERAGE('4回目'!B51,'２回目'!B51,'３回目'!B51,'1回目'!B51)</f>
        <v>22.51</v>
      </c>
      <c r="C53" s="11">
        <f>AVERAGE('4回目'!C51,'２回目'!C51,'３回目'!C51,'1回目'!C51)</f>
        <v>30.617999999999999</v>
      </c>
      <c r="D53" s="11">
        <f>AVERAGE('4回目'!D51,'２回目'!D51,'３回目'!D51,'1回目'!D51)</f>
        <v>44.80766666666667</v>
      </c>
      <c r="E53" s="11">
        <f>AVERAGE('4回目'!E51,'２回目'!E51,'３回目'!E51,'1回目'!E51)</f>
        <v>47403.08866666667</v>
      </c>
      <c r="F53" s="11">
        <f>AVERAGE('4回目'!F51,'２回目'!F51,'３回目'!F51,'1回目'!F51)</f>
        <v>1020.7726666666666</v>
      </c>
      <c r="G53" s="11">
        <f>AVERAGE('4回目'!G51,'２回目'!G51,'３回目'!G51,'1回目'!G51)</f>
        <v>20.751333333333335</v>
      </c>
      <c r="H53" s="11">
        <f>AVERAGE('4回目'!H51,'２回目'!H51,'３回目'!H51,'1回目'!H51)</f>
        <v>2.82</v>
      </c>
      <c r="I53" s="11">
        <f>AVERAGE('4回目'!I51,'２回目'!I51,'３回目'!I51,'1回目'!I51)</f>
        <v>1.8266666666666664</v>
      </c>
      <c r="J53" s="11">
        <f>AVERAGE('4回目'!J51,'２回目'!J51,'３回目'!J51,'1回目'!J51)/10</f>
        <v>8.3053333333333335</v>
      </c>
    </row>
    <row r="54" spans="1:10">
      <c r="A54" s="14">
        <f>AVERAGE('4回目'!A52,'２回目'!A52,'３回目'!A52)</f>
        <v>5</v>
      </c>
      <c r="B54" s="11">
        <f>AVERAGE('4回目'!B52,'２回目'!B52,'３回目'!B52,'1回目'!B52)</f>
        <v>22.525000000000002</v>
      </c>
      <c r="C54" s="11">
        <f>AVERAGE('4回目'!C52,'２回目'!C52,'３回目'!C52,'1回目'!C52)</f>
        <v>30.671333333333333</v>
      </c>
      <c r="D54" s="11">
        <f>AVERAGE('4回目'!D52,'２回目'!D52,'３回目'!D52,'1回目'!D52)</f>
        <v>44.891333333333336</v>
      </c>
      <c r="E54" s="11">
        <f>AVERAGE('4回目'!E52,'２回目'!E52,'３回目'!E52,'1回目'!E52)</f>
        <v>47475.377999999997</v>
      </c>
      <c r="F54" s="11">
        <f>AVERAGE('4回目'!F52,'２回目'!F52,'３回目'!F52,'1回目'!F52)</f>
        <v>1020.8093333333333</v>
      </c>
      <c r="G54" s="11">
        <f>AVERAGE('4回目'!G52,'２回目'!G52,'３回目'!G52,'1回目'!G52)</f>
        <v>20.787333333333333</v>
      </c>
      <c r="H54" s="11">
        <f>AVERAGE('4回目'!H52,'２回目'!H52,'３回目'!H52,'1回目'!H52)</f>
        <v>2.57</v>
      </c>
      <c r="I54" s="11">
        <f>AVERAGE('4回目'!I52,'２回目'!I52,'３回目'!I52,'1回目'!I52)</f>
        <v>1.7700000000000002</v>
      </c>
      <c r="J54" s="11">
        <f>AVERAGE('4回目'!J52,'２回目'!J52,'３回目'!J52,'1回目'!J52)/10</f>
        <v>8.2693333333333321</v>
      </c>
    </row>
    <row r="55" spans="1:10">
      <c r="A55" s="14">
        <f>AVERAGE('4回目'!A53,'２回目'!A53,'３回目'!A53)</f>
        <v>5.0999999999999996</v>
      </c>
      <c r="B55" s="11">
        <f>AVERAGE('4回目'!B53,'２回目'!B53,'３回目'!B53,'1回目'!B53)</f>
        <v>22.553333333333331</v>
      </c>
      <c r="C55" s="11">
        <f>AVERAGE('4回目'!C53,'２回目'!C53,'３回目'!C53,'1回目'!C53)</f>
        <v>30.737333333333336</v>
      </c>
      <c r="D55" s="11">
        <f>AVERAGE('4回目'!D53,'２回目'!D53,'３回目'!D53,'1回目'!D53)</f>
        <v>45.003000000000007</v>
      </c>
      <c r="E55" s="11">
        <f>AVERAGE('4回目'!E53,'２回目'!E53,'３回目'!E53,'1回目'!E53)</f>
        <v>47562.512333333339</v>
      </c>
      <c r="F55" s="11">
        <f>AVERAGE('4回目'!F53,'２回目'!F53,'３回目'!F53,'1回目'!F53)</f>
        <v>1020.8516666666666</v>
      </c>
      <c r="G55" s="11">
        <f>AVERAGE('4回目'!G53,'２回目'!G53,'３回目'!G53,'1回目'!G53)</f>
        <v>20.829333333333334</v>
      </c>
      <c r="H55" s="11">
        <f>AVERAGE('4回目'!H53,'２回目'!H53,'３回目'!H53,'1回目'!H53)</f>
        <v>2.4866666666666664</v>
      </c>
      <c r="I55" s="11">
        <f>AVERAGE('4回目'!I53,'２回目'!I53,'３回目'!I53,'1回目'!I53)</f>
        <v>2.0699999999999998</v>
      </c>
      <c r="J55" s="11">
        <f>AVERAGE('4回目'!J53,'２回目'!J53,'３回目'!J53,'1回目'!J53)/10</f>
        <v>8.2099999999999991</v>
      </c>
    </row>
    <row r="56" spans="1:10">
      <c r="A56" s="14">
        <f>AVERAGE('4回目'!A54,'２回目'!A54,'３回目'!A54)</f>
        <v>5.2</v>
      </c>
      <c r="B56" s="11">
        <f>AVERAGE('4回目'!B54,'２回目'!B54,'３回目'!B54,'1回目'!B54)</f>
        <v>22.581</v>
      </c>
      <c r="C56" s="11">
        <f>AVERAGE('4回目'!C54,'２回目'!C54,'３回目'!C54,'1回目'!C54)</f>
        <v>30.778333333333336</v>
      </c>
      <c r="D56" s="11">
        <f>AVERAGE('4回目'!D54,'２回目'!D54,'３回目'!D54,'1回目'!D54)</f>
        <v>45.083333333333336</v>
      </c>
      <c r="E56" s="11">
        <f>AVERAGE('4回目'!E54,'２回目'!E54,'３回目'!E54,'1回目'!E54)</f>
        <v>47615.889333333333</v>
      </c>
      <c r="F56" s="11">
        <f>AVERAGE('4回目'!F54,'２回目'!F54,'３回目'!F54,'1回目'!F54)</f>
        <v>1020.8753333333334</v>
      </c>
      <c r="G56" s="11">
        <f>AVERAGE('4回目'!G54,'２回目'!G54,'３回目'!G54,'1回目'!G54)</f>
        <v>20.852999999999998</v>
      </c>
      <c r="H56" s="11">
        <f>AVERAGE('4回目'!H54,'２回目'!H54,'３回目'!H54,'1回目'!H54)</f>
        <v>2.4033333333333333</v>
      </c>
      <c r="I56" s="11">
        <f>AVERAGE('4回目'!I54,'２回目'!I54,'３回目'!I54,'1回目'!I54)</f>
        <v>1.8266666666666669</v>
      </c>
      <c r="J56" s="11">
        <f>AVERAGE('4回目'!J54,'２回目'!J54,'３回目'!J54,'1回目'!J54)/10</f>
        <v>8.1516666666666673</v>
      </c>
    </row>
    <row r="57" spans="1:10">
      <c r="A57" s="14">
        <f>AVERAGE('4回目'!A55,'２回目'!A55,'３回目'!A55)</f>
        <v>5.3</v>
      </c>
      <c r="B57" s="11">
        <f>AVERAGE('4回目'!B55,'２回目'!B55,'３回目'!B55,'1回目'!B55)</f>
        <v>22.608666666666668</v>
      </c>
      <c r="C57" s="11">
        <f>AVERAGE('4回目'!C55,'２回目'!C55,'３回目'!C55,'1回目'!C55)</f>
        <v>30.918000000000003</v>
      </c>
      <c r="D57" s="11">
        <f>AVERAGE('4回目'!D55,'２回目'!D55,'３回目'!D55,'1回目'!D55)</f>
        <v>45.291333333333334</v>
      </c>
      <c r="E57" s="11">
        <f>AVERAGE('4回目'!E55,'２回目'!E55,'３回目'!E55,'1回目'!E55)</f>
        <v>47805.963000000011</v>
      </c>
      <c r="F57" s="11">
        <f>AVERAGE('4回目'!F55,'２回目'!F55,'３回目'!F55,'1回目'!F55)</f>
        <v>1020.974</v>
      </c>
      <c r="G57" s="11">
        <f>AVERAGE('4回目'!G55,'２回目'!G55,'３回目'!G55,'1回目'!G55)</f>
        <v>20.951000000000001</v>
      </c>
      <c r="H57" s="11">
        <f>AVERAGE('4回目'!H55,'２回目'!H55,'３回目'!H55,'1回目'!H55)</f>
        <v>2.313333333333333</v>
      </c>
      <c r="I57" s="11">
        <f>AVERAGE('4回目'!I55,'２回目'!I55,'３回目'!I55,'1回目'!I55)</f>
        <v>2.2166666666666668</v>
      </c>
      <c r="J57" s="11">
        <f>AVERAGE('4回目'!J55,'２回目'!J55,'３回目'!J55,'1回目'!J55)/10</f>
        <v>8.08</v>
      </c>
    </row>
    <row r="58" spans="1:10">
      <c r="A58" s="14">
        <f>AVERAGE('4回目'!A56,'２回目'!A56,'３回目'!A56)</f>
        <v>5.4000000000000012</v>
      </c>
      <c r="B58" s="11">
        <f>AVERAGE('4回目'!B56,'２回目'!B56,'３回目'!B56,'1回目'!B56)</f>
        <v>22.638666666666666</v>
      </c>
      <c r="C58" s="11">
        <f>AVERAGE('4回目'!C56,'２回目'!C56,'３回目'!C56,'1回目'!C56)</f>
        <v>30.974333333333334</v>
      </c>
      <c r="D58" s="11">
        <f>AVERAGE('4回目'!D56,'２回目'!D56,'３回目'!D56,'1回目'!D56)</f>
        <v>45.393000000000001</v>
      </c>
      <c r="E58" s="11">
        <f>AVERAGE('4回目'!E56,'２回目'!E56,'３回目'!E56,'1回目'!E56)</f>
        <v>47879.940333333332</v>
      </c>
      <c r="F58" s="11">
        <f>AVERAGE('4回目'!F56,'２回目'!F56,'３回目'!F56,'1回目'!F56)</f>
        <v>1021.0086666666666</v>
      </c>
      <c r="G58" s="11">
        <f>AVERAGE('4回目'!G56,'２回目'!G56,'３回目'!G56,'1回目'!G56)</f>
        <v>20.985333333333333</v>
      </c>
      <c r="H58" s="11">
        <f>AVERAGE('4回目'!H56,'２回目'!H56,'３回目'!H56,'1回目'!H56)</f>
        <v>2.3299999999999996</v>
      </c>
      <c r="I58" s="11">
        <f>AVERAGE('4回目'!I56,'２回目'!I56,'３回目'!I56,'1回目'!I56)</f>
        <v>2.206666666666667</v>
      </c>
      <c r="J58" s="11">
        <f>AVERAGE('4回目'!J56,'２回目'!J56,'３回目'!J56,'1回目'!J56)/10</f>
        <v>8.0323333333333338</v>
      </c>
    </row>
    <row r="59" spans="1:10">
      <c r="A59" s="14">
        <f>AVERAGE('4回目'!A57,'２回目'!A57,'３回目'!A57)</f>
        <v>5.5</v>
      </c>
      <c r="B59" s="11">
        <f>AVERAGE('4回目'!B57,'２回目'!B57,'３回目'!B57,'1回目'!B57)</f>
        <v>22.685333333333336</v>
      </c>
      <c r="C59" s="11">
        <f>AVERAGE('4回目'!C57,'２回目'!C57,'３回目'!C57,'1回目'!C57)</f>
        <v>30.985333333333333</v>
      </c>
      <c r="D59" s="11">
        <f>AVERAGE('4回目'!D57,'２回目'!D57,'３回目'!D57,'1回目'!D57)</f>
        <v>45.45066666666667</v>
      </c>
      <c r="E59" s="11">
        <f>AVERAGE('4回目'!E57,'２回目'!E57,'３回目'!E57,'1回目'!E57)</f>
        <v>47888.984999999993</v>
      </c>
      <c r="F59" s="11">
        <f>AVERAGE('4回目'!F57,'２回目'!F57,'３回目'!F57,'1回目'!F57)</f>
        <v>1021.0046666666667</v>
      </c>
      <c r="G59" s="11">
        <f>AVERAGE('4回目'!G57,'２回目'!G57,'３回目'!G57,'1回目'!G57)</f>
        <v>20.980333333333334</v>
      </c>
      <c r="H59" s="11">
        <f>AVERAGE('4回目'!H57,'２回目'!H57,'３回目'!H57,'1回目'!H57)</f>
        <v>2.21</v>
      </c>
      <c r="I59" s="11">
        <f>AVERAGE('4回目'!I57,'２回目'!I57,'３回目'!I57,'1回目'!I57)</f>
        <v>2.1433333333333335</v>
      </c>
      <c r="J59" s="11">
        <f>AVERAGE('4回目'!J57,'２回目'!J57,'３回目'!J57,'1回目'!J57)/10</f>
        <v>7.9566666666666661</v>
      </c>
    </row>
    <row r="60" spans="1:10">
      <c r="A60" s="14">
        <f>AVERAGE('4回目'!A58,'２回目'!A58,'３回目'!A58)</f>
        <v>5.5999999999999988</v>
      </c>
      <c r="B60" s="11">
        <f>AVERAGE('4回目'!B58,'２回目'!B58,'３回目'!B58,'1回目'!B58)</f>
        <v>22.695333333333334</v>
      </c>
      <c r="C60" s="11">
        <f>AVERAGE('4回目'!C58,'２回目'!C58,'３回目'!C58,'1回目'!C58)</f>
        <v>31.022333333333332</v>
      </c>
      <c r="D60" s="11">
        <f>AVERAGE('4回目'!D58,'２回目'!D58,'３回目'!D58,'1回目'!D58)</f>
        <v>45.508333333333333</v>
      </c>
      <c r="E60" s="11">
        <f>AVERAGE('4回目'!E58,'２回目'!E58,'３回目'!E58,'1回目'!E58)</f>
        <v>47939.105000000003</v>
      </c>
      <c r="F60" s="11">
        <f>AVERAGE('4回目'!F58,'２回目'!F58,'３回目'!F58,'1回目'!F58)</f>
        <v>1021.0306666666667</v>
      </c>
      <c r="G60" s="11">
        <f>AVERAGE('4回目'!G58,'２回目'!G58,'３回目'!G58,'1回目'!G58)</f>
        <v>21.005666666666666</v>
      </c>
      <c r="H60" s="11">
        <f>AVERAGE('4回目'!H58,'２回目'!H58,'３回目'!H58,'1回目'!H58)</f>
        <v>2.15</v>
      </c>
      <c r="I60" s="11">
        <f>AVERAGE('4回目'!I58,'２回目'!I58,'３回目'!I58,'1回目'!I58)</f>
        <v>2.1366666666666663</v>
      </c>
      <c r="J60" s="11">
        <f>AVERAGE('4回目'!J58,'２回目'!J58,'３回目'!J58,'1回目'!J58)/10</f>
        <v>7.9043333333333337</v>
      </c>
    </row>
    <row r="61" spans="1:10">
      <c r="A61" s="14">
        <f>AVERAGE('4回目'!A59,'２回目'!A59,'３回目'!A59)</f>
        <v>5.7</v>
      </c>
      <c r="B61" s="11">
        <f>AVERAGE('4回目'!B59,'２回目'!B59,'３回目'!B59,'1回目'!B59)</f>
        <v>22.715999999999998</v>
      </c>
      <c r="C61" s="11">
        <f>AVERAGE('4回目'!C59,'２回目'!C59,'３回目'!C59,'1回目'!C59)</f>
        <v>31.054333333333332</v>
      </c>
      <c r="D61" s="11">
        <f>AVERAGE('4回目'!D59,'２回目'!D59,'３回目'!D59,'1回目'!D59)</f>
        <v>45.569333333333333</v>
      </c>
      <c r="E61" s="11">
        <f>AVERAGE('4回目'!E59,'２回目'!E59,'３回目'!E59,'1回目'!E59)</f>
        <v>47980.123666666674</v>
      </c>
      <c r="F61" s="11">
        <f>AVERAGE('4回目'!F59,'２回目'!F59,'３回目'!F59,'1回目'!F59)</f>
        <v>1021.0486666666667</v>
      </c>
      <c r="G61" s="11">
        <f>AVERAGE('4回目'!G59,'２回目'!G59,'３回目'!G59,'1回目'!G59)</f>
        <v>21.024000000000001</v>
      </c>
      <c r="H61" s="11">
        <f>AVERAGE('4回目'!H59,'２回目'!H59,'３回目'!H59,'1回目'!H59)</f>
        <v>2.0666666666666669</v>
      </c>
      <c r="I61" s="11">
        <f>AVERAGE('4回目'!I59,'２回目'!I59,'３回目'!I59,'1回目'!I59)</f>
        <v>2.2066666666666666</v>
      </c>
      <c r="J61" s="11">
        <f>AVERAGE('4回目'!J59,'２回目'!J59,'３回目'!J59,'1回目'!J59)/10</f>
        <v>7.83</v>
      </c>
    </row>
    <row r="62" spans="1:10">
      <c r="A62" s="14">
        <f>AVERAGE('4回目'!A60,'２回目'!A60,'３回目'!A60)</f>
        <v>5.8</v>
      </c>
      <c r="B62" s="11">
        <f>AVERAGE('4回目'!B60,'２回目'!B60,'３回目'!B60,'1回目'!B60)</f>
        <v>22.724666666666668</v>
      </c>
      <c r="C62" s="11">
        <f>AVERAGE('4回目'!C60,'２回目'!C60,'３回目'!C60,'1回目'!C60)</f>
        <v>31.073999999999998</v>
      </c>
      <c r="D62" s="11">
        <f>AVERAGE('4回目'!D60,'２回目'!D60,'３回目'!D60,'1回目'!D60)</f>
        <v>45.603666666666662</v>
      </c>
      <c r="E62" s="11">
        <f>AVERAGE('4回目'!E60,'２回目'!E60,'３回目'!E60,'1回目'!E60)</f>
        <v>48006.996333333336</v>
      </c>
      <c r="F62" s="11">
        <f>AVERAGE('4回目'!F60,'２回目'!F60,'３回目'!F60,'1回目'!F60)</f>
        <v>1021.0623333333333</v>
      </c>
      <c r="G62" s="11">
        <f>AVERAGE('4回目'!G60,'２回目'!G60,'３回目'!G60,'1回目'!G60)</f>
        <v>21.037000000000003</v>
      </c>
      <c r="H62" s="11">
        <f>AVERAGE('4回目'!H60,'２回目'!H60,'３回目'!H60,'1回目'!H60)</f>
        <v>1.9633333333333332</v>
      </c>
      <c r="I62" s="11">
        <f>AVERAGE('4回目'!I60,'２回目'!I60,'３回目'!I60,'1回目'!I60)</f>
        <v>2.3533333333333335</v>
      </c>
      <c r="J62" s="11">
        <f>AVERAGE('4回目'!J60,'２回目'!J60,'３回目'!J60,'1回目'!J60)/10</f>
        <v>7.7460000000000004</v>
      </c>
    </row>
    <row r="63" spans="1:10">
      <c r="A63" s="14">
        <f>AVERAGE('4回目'!A61,'２回目'!A61,'３回目'!A61)</f>
        <v>5.9000000000000012</v>
      </c>
      <c r="B63" s="11">
        <f>AVERAGE('4回目'!B61,'２回目'!B61,'３回目'!B61,'1回目'!B61)</f>
        <v>22.732333333333333</v>
      </c>
      <c r="C63" s="11">
        <f>AVERAGE('4回目'!C61,'２回目'!C61,'３回目'!C61,'1回目'!C61)</f>
        <v>31.071999999999999</v>
      </c>
      <c r="D63" s="11">
        <f>AVERAGE('4回目'!D61,'２回目'!D61,'３回目'!D61,'1回目'!D61)</f>
        <v>45.607666666666667</v>
      </c>
      <c r="E63" s="11">
        <f>AVERAGE('4回目'!E61,'２回目'!E61,'３回目'!E61,'1回目'!E61)</f>
        <v>48002.562000000005</v>
      </c>
      <c r="F63" s="11">
        <f>AVERAGE('4回目'!F61,'２回目'!F61,'３回目'!F61,'1回目'!F61)</f>
        <v>1021.0589999999999</v>
      </c>
      <c r="G63" s="11">
        <f>AVERAGE('4回目'!G61,'２回目'!G61,'３回目'!G61,'1回目'!G61)</f>
        <v>21.033000000000001</v>
      </c>
      <c r="H63" s="11">
        <f>AVERAGE('4回目'!H61,'２回目'!H61,'３回目'!H61,'1回目'!H61)</f>
        <v>2.1133333333333333</v>
      </c>
      <c r="I63" s="11">
        <f>AVERAGE('4回目'!I61,'２回目'!I61,'３回目'!I61,'1回目'!I61)</f>
        <v>2.4933333333333336</v>
      </c>
      <c r="J63" s="11">
        <f>AVERAGE('4回目'!J61,'２回目'!J61,'３回目'!J61,'1回目'!J61)/10</f>
        <v>7.673</v>
      </c>
    </row>
    <row r="64" spans="1:10">
      <c r="A64" s="14">
        <f>AVERAGE('4回目'!A62,'２回目'!A62,'３回目'!A62)</f>
        <v>6</v>
      </c>
      <c r="B64" s="11">
        <f>AVERAGE('4回目'!B62,'２回目'!B62,'３回目'!B62,'1回目'!B62)</f>
        <v>22.739666666666665</v>
      </c>
      <c r="C64" s="11">
        <f>AVERAGE('4回目'!C62,'２回目'!C62,'３回目'!C62,'1回目'!C62)</f>
        <v>31.155333333333331</v>
      </c>
      <c r="D64" s="11">
        <f>AVERAGE('4回目'!D62,'２回目'!D62,'３回目'!D62,'1回目'!D62)</f>
        <v>45.723333333333336</v>
      </c>
      <c r="E64" s="11">
        <f>AVERAGE('4回目'!E62,'２回目'!E62,'３回目'!E62,'1回目'!E62)</f>
        <v>48116.605333333333</v>
      </c>
      <c r="F64" s="11">
        <f>AVERAGE('4回目'!F62,'２回目'!F62,'３回目'!F62,'1回目'!F62)</f>
        <v>1021.1203333333334</v>
      </c>
      <c r="G64" s="11">
        <f>AVERAGE('4回目'!G62,'２回目'!G62,'３回目'!G62,'1回目'!G62)</f>
        <v>21.093999999999998</v>
      </c>
      <c r="H64" s="11">
        <f>AVERAGE('4回目'!H62,'２回目'!H62,'３回目'!H62,'1回目'!H62)</f>
        <v>2.0466666666666669</v>
      </c>
      <c r="I64" s="11">
        <f>AVERAGE('4回目'!I62,'２回目'!I62,'３回目'!I62,'1回目'!I62)</f>
        <v>2.8533333333333331</v>
      </c>
      <c r="J64" s="11">
        <f>AVERAGE('4回目'!J62,'２回目'!J62,'３回目'!J62,'1回目'!J62)/10</f>
        <v>7.6076666666666668</v>
      </c>
    </row>
    <row r="65" spans="1:10">
      <c r="A65" s="14">
        <f>AVERAGE('4回目'!A63,'２回目'!A63,'３回目'!A63)</f>
        <v>6.0999999999999988</v>
      </c>
      <c r="B65" s="11">
        <f>AVERAGE('4回目'!B63,'２回目'!B63,'３回目'!B63,'1回目'!B63)</f>
        <v>22.758666666666667</v>
      </c>
      <c r="C65" s="11">
        <f>AVERAGE('4回目'!C63,'２回目'!C63,'３回目'!C63,'1回目'!C63)</f>
        <v>31.171000000000003</v>
      </c>
      <c r="D65" s="11">
        <f>AVERAGE('4回目'!D63,'２回目'!D63,'３回目'!D63,'1回目'!D63)</f>
        <v>45.762333333333338</v>
      </c>
      <c r="E65" s="11">
        <f>AVERAGE('4回目'!E63,'２回目'!E63,'３回目'!E63,'1回目'!E63)</f>
        <v>48135.714666666667</v>
      </c>
      <c r="F65" s="11">
        <f>AVERAGE('4回目'!F63,'２回目'!F63,'３回目'!F63,'1回目'!F63)</f>
        <v>1021.1273333333332</v>
      </c>
      <c r="G65" s="11">
        <f>AVERAGE('4回目'!G63,'２回目'!G63,'３回目'!G63,'1回目'!G63)</f>
        <v>21.100333333333335</v>
      </c>
      <c r="H65" s="11">
        <f>AVERAGE('4回目'!H63,'２回目'!H63,'３回目'!H63,'1回目'!H63)</f>
        <v>1.9166666666666667</v>
      </c>
      <c r="I65" s="11">
        <f>AVERAGE('4回目'!I63,'２回目'!I63,'３回目'!I63,'1回目'!I63)</f>
        <v>2.6233333333333335</v>
      </c>
      <c r="J65" s="11">
        <f>AVERAGE('4回目'!J63,'２回目'!J63,'３回目'!J63,'1回目'!J63)/10</f>
        <v>7.5426666666666664</v>
      </c>
    </row>
    <row r="66" spans="1:10">
      <c r="A66" s="14">
        <f>AVERAGE('4回目'!A64,'２回目'!A64,'３回目'!A64)</f>
        <v>6.2</v>
      </c>
      <c r="B66" s="11">
        <f>AVERAGE('4回目'!B64,'２回目'!B64,'３回目'!B64,'1回目'!B64)</f>
        <v>22.763000000000002</v>
      </c>
      <c r="C66" s="11">
        <f>AVERAGE('4回目'!C64,'２回目'!C64,'３回目'!C64,'1回目'!C64)</f>
        <v>31.157666666666668</v>
      </c>
      <c r="D66" s="11">
        <f>AVERAGE('4回目'!D64,'２回目'!D64,'３回目'!D64,'1回目'!D64)</f>
        <v>45.749666666666663</v>
      </c>
      <c r="E66" s="11">
        <f>AVERAGE('4回目'!E64,'２回目'!E64,'３回目'!E64,'1回目'!E64)</f>
        <v>48117.67533333334</v>
      </c>
      <c r="F66" s="11">
        <f>AVERAGE('4回目'!F64,'２回目'!F64,'３回目'!F64,'1回目'!F64)</f>
        <v>1021.1166666666667</v>
      </c>
      <c r="G66" s="11">
        <f>AVERAGE('4回目'!G64,'２回目'!G64,'３回目'!G64,'1回目'!G64)</f>
        <v>21.089666666666666</v>
      </c>
      <c r="H66" s="11">
        <f>AVERAGE('4回目'!H64,'２回目'!H64,'３回目'!H64,'1回目'!H64)</f>
        <v>2.1533333333333329</v>
      </c>
      <c r="I66" s="11">
        <f>AVERAGE('4回目'!I64,'２回目'!I64,'３回目'!I64,'1回目'!I64)</f>
        <v>2.52</v>
      </c>
      <c r="J66" s="11">
        <f>AVERAGE('4回目'!J64,'２回目'!J64,'３回目'!J64,'1回目'!J64)/10</f>
        <v>7.2610000000000001</v>
      </c>
    </row>
    <row r="67" spans="1:10">
      <c r="A67" s="14">
        <f>AVERAGE('4回目'!A65,'２回目'!A65,'３回目'!A65)</f>
        <v>6.3</v>
      </c>
      <c r="B67" s="11">
        <f>AVERAGE('4回目'!B65,'２回目'!B65,'３回目'!B65,'1回目'!B65)</f>
        <v>22.783333333333335</v>
      </c>
      <c r="C67" s="11">
        <f>AVERAGE('4回目'!C65,'２回目'!C65,'３回目'!C65,'1回目'!C65)</f>
        <v>31.132999999999999</v>
      </c>
      <c r="D67" s="11">
        <f>AVERAGE('4回目'!D65,'２回目'!D65,'３回目'!D65,'1回目'!D65)</f>
        <v>45.735666666666667</v>
      </c>
      <c r="E67" s="11">
        <f>AVERAGE('4回目'!E65,'２回目'!E65,'３回目'!E65,'1回目'!E65)</f>
        <v>48080.13700000001</v>
      </c>
      <c r="F67" s="11">
        <f>AVERAGE('4回目'!F65,'２回目'!F65,'３回目'!F65,'1回目'!F65)</f>
        <v>1021.0923333333334</v>
      </c>
      <c r="G67" s="11">
        <f>AVERAGE('4回目'!G65,'２回目'!G65,'３回目'!G65,'1回目'!G65)</f>
        <v>21.064666666666668</v>
      </c>
      <c r="H67" s="11">
        <f>AVERAGE('4回目'!H65,'２回目'!H65,'３回目'!H65,'1回目'!H65)</f>
        <v>2.0366666666666666</v>
      </c>
      <c r="I67" s="11">
        <f>AVERAGE('4回目'!I65,'２回目'!I65,'３回目'!I65,'1回目'!I65)</f>
        <v>2.85</v>
      </c>
      <c r="J67" s="11">
        <f>AVERAGE('4回目'!J65,'２回目'!J65,'３回目'!J65,'1回目'!J65)/10</f>
        <v>7.2166666666666668</v>
      </c>
    </row>
    <row r="68" spans="1:10">
      <c r="A68" s="14">
        <f>AVERAGE('4回目'!A66,'２回目'!A66,'３回目'!A66)</f>
        <v>6.4000000000000012</v>
      </c>
      <c r="B68" s="11">
        <f>AVERAGE('4回目'!B66,'２回目'!B66,'３回目'!B66,'1回目'!B66)</f>
        <v>22.793666666666667</v>
      </c>
      <c r="C68" s="11">
        <f>AVERAGE('4回目'!C66,'２回目'!C66,'３回目'!C66,'1回目'!C66)</f>
        <v>31.248999999999999</v>
      </c>
      <c r="D68" s="11">
        <f>AVERAGE('4回目'!D66,'２回目'!D66,'３回目'!D66,'1回目'!D66)</f>
        <v>45.897666666666673</v>
      </c>
      <c r="E68" s="11">
        <f>AVERAGE('4回目'!E66,'２回目'!E66,'３回目'!E66,'1回目'!E66)</f>
        <v>48239.040000000001</v>
      </c>
      <c r="F68" s="11">
        <f>AVERAGE('4回目'!F66,'２回目'!F66,'３回目'!F66,'1回目'!F66)</f>
        <v>1021.1776666666666</v>
      </c>
      <c r="G68" s="11">
        <f>AVERAGE('4回目'!G66,'２回目'!G66,'３回目'!G66,'1回目'!G66)</f>
        <v>21.149666666666665</v>
      </c>
      <c r="H68" s="11">
        <f>AVERAGE('4回目'!H66,'２回目'!H66,'３回目'!H66,'1回目'!H66)</f>
        <v>1.8366666666666667</v>
      </c>
      <c r="I68" s="11">
        <f>AVERAGE('4回目'!I66,'２回目'!I66,'３回目'!I66,'1回目'!I66)</f>
        <v>4.49</v>
      </c>
      <c r="J68" s="11">
        <f>AVERAGE('4回目'!J66,'２回目'!J66,'３回目'!J66,'1回目'!J66)/10</f>
        <v>7.1609999999999996</v>
      </c>
    </row>
    <row r="69" spans="1:10">
      <c r="A69" s="14">
        <f>AVERAGE('4回目'!A67,'２回目'!A67,'３回目'!A67)</f>
        <v>6.5</v>
      </c>
      <c r="B69" s="11">
        <f>AVERAGE('4回目'!B67,'２回目'!B67,'３回目'!B67,'1回目'!B67)</f>
        <v>22.810000000000002</v>
      </c>
      <c r="C69" s="11">
        <f>AVERAGE('4回目'!C67,'２回目'!C67,'３回目'!C67,'1回目'!C67)</f>
        <v>31.266666666666666</v>
      </c>
      <c r="D69" s="11">
        <f>AVERAGE('4回目'!D67,'２回目'!D67,'３回目'!D67,'1回目'!D67)</f>
        <v>45.937000000000005</v>
      </c>
      <c r="E69" s="11">
        <f>AVERAGE('4回目'!E67,'２回目'!E67,'３回目'!E67,'1回目'!E67)</f>
        <v>48261.46333333334</v>
      </c>
      <c r="F69" s="11">
        <f>AVERAGE('4回目'!F67,'２回目'!F67,'３回目'!F67,'1回目'!F67)</f>
        <v>1021.187</v>
      </c>
      <c r="G69" s="11">
        <f>AVERAGE('4回目'!G67,'２回目'!G67,'３回目'!G67,'1回目'!G67)</f>
        <v>21.158333333333331</v>
      </c>
      <c r="H69" s="11">
        <f>AVERAGE('4回目'!H67,'２回目'!H67,'３回目'!H67,'1回目'!H67)</f>
        <v>2.9466666666666668</v>
      </c>
      <c r="I69" s="11">
        <f>AVERAGE('4回目'!I67,'２回目'!I67,'３回目'!I67,'1回目'!I67)</f>
        <v>61.043333333333329</v>
      </c>
      <c r="J69" s="11">
        <f>AVERAGE('4回目'!J67,'２回目'!J67,'３回目'!J67,'1回目'!J67)/10</f>
        <v>7.0849999999999991</v>
      </c>
    </row>
    <row r="70" spans="1:10">
      <c r="A70" s="14">
        <f>AVERAGE('4回目'!A68,'２回目'!A68,'３回目'!A68)</f>
        <v>6.5999999999999988</v>
      </c>
      <c r="B70" s="11">
        <f>AVERAGE('4回目'!B68,'２回目'!B68,'３回目'!B68,'1回目'!B68)</f>
        <v>22.788999999999998</v>
      </c>
      <c r="C70" s="11">
        <f>AVERAGE('4回目'!C68,'２回目'!C68,'３回目'!C68,'1回目'!C68)</f>
        <v>31.233999999999998</v>
      </c>
      <c r="D70" s="11">
        <f>AVERAGE('4回目'!D68,'２回目'!D68,'３回目'!D68,'1回目'!D68)</f>
        <v>45.874000000000002</v>
      </c>
      <c r="E70" s="11">
        <f>AVERAGE('4回目'!E68,'２回目'!E68,'３回目'!E68,'1回目'!E68)</f>
        <v>48218.93066666666</v>
      </c>
      <c r="F70" s="11">
        <f>AVERAGE('4回目'!F68,'２回目'!F68,'３回目'!F68,'1回目'!F68)</f>
        <v>1021.1686666666666</v>
      </c>
      <c r="G70" s="11">
        <f>AVERAGE('4回目'!G68,'２回目'!G68,'３回目'!G68,'1回目'!G68)</f>
        <v>21.139666666666667</v>
      </c>
      <c r="H70" s="11">
        <f>AVERAGE('4回目'!H68,'２回目'!H68,'３回目'!H68,'1回目'!H68)</f>
        <v>2.76</v>
      </c>
      <c r="I70" s="11">
        <f>AVERAGE('4回目'!I68,'２回目'!I68,'３回目'!I68,'1回目'!I68)</f>
        <v>33.609999999999992</v>
      </c>
      <c r="J70" s="11">
        <f>AVERAGE('4回目'!J68,'２回目'!J68,'３回目'!J68,'1回目'!J68)/10</f>
        <v>6.785000000000001</v>
      </c>
    </row>
    <row r="71" spans="1:10">
      <c r="A71" s="14">
        <f>AVERAGE('4回目'!A69,'２回目'!A69,'３回目'!A69)</f>
        <v>6.7</v>
      </c>
      <c r="B71" s="11">
        <f>AVERAGE('4回目'!B69,'２回目'!B69,'３回目'!B69,'1回目'!B69)</f>
        <v>22.802999999999997</v>
      </c>
      <c r="C71" s="11">
        <f>AVERAGE('4回目'!C69,'２回目'!C69,'３回目'!C69,'1回目'!C69)</f>
        <v>31.222999999999999</v>
      </c>
      <c r="D71" s="11">
        <f>AVERAGE('4回目'!D69,'２回目'!D69,'３回目'!D69,'1回目'!D69)</f>
        <v>45.872999999999998</v>
      </c>
      <c r="E71" s="11">
        <f>AVERAGE('4回目'!E69,'２回目'!E69,'３回目'!E69,'1回目'!E69)</f>
        <v>48202.128999999994</v>
      </c>
      <c r="F71" s="11">
        <f>AVERAGE('4回目'!F69,'２回目'!F69,'３回目'!F69,'1回目'!F69)</f>
        <v>1021.1566666666666</v>
      </c>
      <c r="G71" s="11">
        <f>AVERAGE('4回目'!G69,'２回目'!G69,'３回目'!G69,'1回目'!G69)</f>
        <v>21.127333333333333</v>
      </c>
      <c r="H71" s="11">
        <f>AVERAGE('4回目'!H69,'２回目'!H69,'３回目'!H69,'1回目'!H69)</f>
        <v>2.11</v>
      </c>
      <c r="I71" s="11">
        <f>AVERAGE('4回目'!I69,'２回目'!I69,'３回目'!I69,'1回目'!I69)</f>
        <v>10.24</v>
      </c>
      <c r="J71" s="11">
        <f>AVERAGE('4回目'!J69,'２回目'!J69,'３回目'!J69,'1回目'!J69)/10</f>
        <v>6.7569999999999997</v>
      </c>
    </row>
    <row r="72" spans="1:10">
      <c r="A72" s="19">
        <f>AVERAGE('4回目'!A70,'２回目'!A70,'３回目'!A70)</f>
        <v>6.8</v>
      </c>
      <c r="B72" s="11">
        <f>AVERAGE('4回目'!B70,'２回目'!B70,'３回目'!B70,'1回目'!B70)</f>
        <v>22.837499999999999</v>
      </c>
      <c r="C72" s="11">
        <f>AVERAGE('4回目'!C70,'２回目'!C70,'３回目'!C70,'1回目'!C70)</f>
        <v>31.314</v>
      </c>
      <c r="D72" s="11">
        <f>AVERAGE('4回目'!D70,'２回目'!D70,'３回目'!D70,'1回目'!D70)</f>
        <v>46.025999999999996</v>
      </c>
      <c r="E72" s="11">
        <f>AVERAGE('4回目'!E70,'２回目'!E70,'３回目'!E70,'1回目'!E70)</f>
        <v>48323.735499999995</v>
      </c>
      <c r="F72" s="11">
        <f>AVERAGE('4回目'!F70,'２回目'!F70,'３回目'!F70,'1回目'!F70)</f>
        <v>1021.2165</v>
      </c>
      <c r="G72" s="11">
        <f>AVERAGE('4回目'!G70,'２回目'!G70,'３回目'!G70,'1回目'!G70)</f>
        <v>21.186499999999999</v>
      </c>
      <c r="H72" s="11">
        <f>AVERAGE('4回目'!H70,'２回目'!H70,'３回目'!H70,'1回目'!H70)</f>
        <v>1.52</v>
      </c>
      <c r="I72" s="11">
        <f>AVERAGE('4回目'!I70,'２回目'!I70,'３回目'!I70,'1回目'!I70)</f>
        <v>2.7549999999999999</v>
      </c>
      <c r="J72" s="11">
        <f>AVERAGE('4回目'!J70,'２回目'!J70,'３回目'!J70,'1回目'!J70)/10</f>
        <v>6.6069999999999993</v>
      </c>
    </row>
    <row r="73" spans="1:10">
      <c r="A73" s="20"/>
      <c r="B73" s="20"/>
      <c r="C73" s="20"/>
      <c r="D73" s="20"/>
      <c r="E73" s="20"/>
      <c r="F73" s="20"/>
      <c r="G73" s="20"/>
      <c r="H73" s="20"/>
      <c r="I73" s="20"/>
      <c r="J73" s="4"/>
    </row>
    <row r="74" spans="1:10">
      <c r="B74" s="4"/>
      <c r="C74" s="4"/>
      <c r="D74" s="4"/>
      <c r="E74" s="4"/>
      <c r="F74" s="4"/>
      <c r="G74" s="4"/>
      <c r="H74" s="4"/>
      <c r="I74" s="4"/>
      <c r="J74" s="4"/>
    </row>
    <row r="75" spans="1:10">
      <c r="B75" s="4"/>
      <c r="C75" s="4"/>
      <c r="D75" s="4"/>
      <c r="E75" s="4"/>
      <c r="F75" s="4"/>
      <c r="G75" s="4"/>
      <c r="H75" s="4"/>
      <c r="I75" s="4"/>
      <c r="J75" s="4"/>
    </row>
    <row r="76" spans="1:10">
      <c r="B76" s="4"/>
      <c r="C76" s="4"/>
      <c r="D76" s="4"/>
      <c r="E76" s="4"/>
      <c r="F76" s="4"/>
      <c r="G76" s="4"/>
      <c r="H76" s="4"/>
      <c r="I76" s="4"/>
      <c r="J76" s="4"/>
    </row>
    <row r="77" spans="1:10">
      <c r="B77" s="4"/>
      <c r="C77" s="4"/>
      <c r="D77" s="4"/>
      <c r="E77" s="4"/>
      <c r="F77" s="4"/>
      <c r="G77" s="4"/>
      <c r="H77" s="4"/>
      <c r="I77" s="4"/>
      <c r="J77" s="4"/>
    </row>
    <row r="78" spans="1:10">
      <c r="B78" s="4"/>
      <c r="C78" s="4"/>
      <c r="D78" s="4"/>
      <c r="E78" s="4"/>
      <c r="F78" s="4"/>
      <c r="G78" s="4"/>
      <c r="H78" s="4"/>
      <c r="I78" s="4"/>
      <c r="J78" s="4"/>
    </row>
    <row r="79" spans="1:10">
      <c r="B79" s="4"/>
      <c r="C79" s="4"/>
      <c r="D79" s="4"/>
      <c r="E79" s="4"/>
      <c r="F79" s="4"/>
      <c r="G79" s="4"/>
      <c r="H79" s="4"/>
      <c r="I79" s="4"/>
      <c r="J79" s="4"/>
    </row>
    <row r="80" spans="1:10">
      <c r="B80" s="4"/>
      <c r="C80" s="4"/>
      <c r="D80" s="4"/>
      <c r="E80" s="4"/>
      <c r="F80" s="4"/>
      <c r="G80" s="4"/>
      <c r="H80" s="4"/>
      <c r="I80" s="4"/>
      <c r="J80" s="4"/>
    </row>
    <row r="81" spans="2:10">
      <c r="B81" s="4"/>
      <c r="C81" s="4"/>
      <c r="D81" s="4"/>
      <c r="E81" s="4"/>
      <c r="F81" s="4"/>
      <c r="G81" s="4"/>
      <c r="H81" s="4"/>
      <c r="I81" s="4"/>
      <c r="J81" s="4"/>
    </row>
    <row r="82" spans="2:10">
      <c r="B82" s="4"/>
      <c r="C82" s="4"/>
      <c r="D82" s="4"/>
      <c r="E82" s="4"/>
      <c r="F82" s="4"/>
      <c r="G82" s="4"/>
      <c r="H82" s="4"/>
      <c r="I82" s="4"/>
      <c r="J82" s="4"/>
    </row>
    <row r="83" spans="2:10">
      <c r="B83" s="4"/>
      <c r="C83" s="4"/>
      <c r="D83" s="4"/>
      <c r="E83" s="4"/>
      <c r="F83" s="4"/>
      <c r="G83" s="4"/>
      <c r="H83" s="4"/>
      <c r="I83" s="4"/>
      <c r="J83" s="4"/>
    </row>
    <row r="84" spans="2:10">
      <c r="B84" s="4"/>
      <c r="C84" s="4"/>
      <c r="D84" s="4"/>
      <c r="E84" s="4"/>
      <c r="F84" s="4"/>
      <c r="G84" s="4"/>
      <c r="H84" s="4"/>
      <c r="I84" s="4"/>
      <c r="J84" s="4"/>
    </row>
    <row r="85" spans="2:10">
      <c r="B85" s="4"/>
      <c r="C85" s="4"/>
      <c r="D85" s="4"/>
      <c r="E85" s="4"/>
      <c r="F85" s="4"/>
      <c r="G85" s="4"/>
      <c r="H85" s="4"/>
      <c r="I85" s="4"/>
      <c r="J85" s="4"/>
    </row>
    <row r="86" spans="2:10">
      <c r="B86" s="4"/>
      <c r="C86" s="4"/>
      <c r="D86" s="4"/>
      <c r="E86" s="4"/>
      <c r="F86" s="4"/>
      <c r="G86" s="4"/>
      <c r="H86" s="4"/>
      <c r="I86" s="4"/>
      <c r="J86" s="4"/>
    </row>
    <row r="87" spans="2:10">
      <c r="B87" s="4"/>
      <c r="C87" s="4"/>
      <c r="D87" s="4"/>
      <c r="E87" s="4"/>
      <c r="F87" s="4"/>
      <c r="G87" s="4"/>
      <c r="H87" s="4"/>
      <c r="I87" s="4"/>
      <c r="J87" s="4"/>
    </row>
    <row r="88" spans="2:10">
      <c r="B88" s="4"/>
      <c r="C88" s="4"/>
      <c r="D88" s="4"/>
      <c r="E88" s="4"/>
      <c r="F88" s="4"/>
      <c r="G88" s="4"/>
      <c r="H88" s="4"/>
      <c r="I88" s="4"/>
      <c r="J88" s="4"/>
    </row>
    <row r="89" spans="2:10">
      <c r="B89" s="4"/>
      <c r="C89" s="4"/>
      <c r="D89" s="4"/>
      <c r="E89" s="4"/>
      <c r="F89" s="4"/>
      <c r="G89" s="4"/>
      <c r="H89" s="4"/>
      <c r="I89" s="4"/>
      <c r="J89" s="4"/>
    </row>
    <row r="90" spans="2:10">
      <c r="B90" s="4"/>
      <c r="C90" s="4"/>
      <c r="D90" s="4"/>
      <c r="E90" s="4"/>
      <c r="F90" s="4"/>
      <c r="G90" s="4"/>
      <c r="H90" s="4"/>
      <c r="I90" s="4"/>
      <c r="J90" s="4"/>
    </row>
    <row r="91" spans="2:10">
      <c r="B91" s="4"/>
      <c r="C91" s="4"/>
      <c r="D91" s="4"/>
      <c r="E91" s="4"/>
      <c r="F91" s="4"/>
      <c r="G91" s="4"/>
      <c r="H91" s="4"/>
      <c r="I91" s="4"/>
      <c r="J91" s="4"/>
    </row>
    <row r="92" spans="2:10">
      <c r="B92" s="4"/>
      <c r="C92" s="4"/>
      <c r="D92" s="4"/>
      <c r="E92" s="4"/>
      <c r="F92" s="4"/>
      <c r="G92" s="4"/>
      <c r="H92" s="4"/>
      <c r="I92" s="4"/>
      <c r="J92" s="4"/>
    </row>
    <row r="93" spans="2:10">
      <c r="B93" s="4"/>
      <c r="C93" s="4"/>
      <c r="D93" s="4"/>
      <c r="E93" s="4"/>
      <c r="F93" s="4"/>
      <c r="G93" s="4"/>
      <c r="H93" s="4"/>
      <c r="I93" s="4"/>
      <c r="J93" s="4"/>
    </row>
    <row r="94" spans="2:10">
      <c r="B94" s="4"/>
      <c r="C94" s="4"/>
      <c r="D94" s="4"/>
      <c r="E94" s="4"/>
      <c r="F94" s="4"/>
      <c r="G94" s="4"/>
      <c r="H94" s="4"/>
      <c r="I94" s="4"/>
      <c r="J94" s="4"/>
    </row>
    <row r="95" spans="2:10">
      <c r="B95" s="4"/>
      <c r="C95" s="4"/>
      <c r="D95" s="4"/>
      <c r="E95" s="4"/>
      <c r="F95" s="4"/>
      <c r="G95" s="4"/>
      <c r="H95" s="4"/>
      <c r="I95" s="4"/>
      <c r="J95" s="4"/>
    </row>
    <row r="96" spans="2:10">
      <c r="B96" s="4"/>
      <c r="C96" s="4"/>
      <c r="D96" s="4"/>
      <c r="E96" s="4"/>
      <c r="F96" s="4"/>
      <c r="G96" s="4"/>
      <c r="H96" s="4"/>
      <c r="I96" s="4"/>
      <c r="J96" s="4"/>
    </row>
    <row r="97" spans="2:10">
      <c r="B97" s="4"/>
      <c r="C97" s="4"/>
      <c r="D97" s="4"/>
      <c r="E97" s="4"/>
      <c r="F97" s="4"/>
      <c r="G97" s="4"/>
      <c r="H97" s="4"/>
      <c r="I97" s="4"/>
      <c r="J97" s="4"/>
    </row>
    <row r="98" spans="2:10">
      <c r="B98" s="4"/>
      <c r="C98" s="4"/>
      <c r="D98" s="4"/>
      <c r="E98" s="4"/>
      <c r="F98" s="4"/>
      <c r="G98" s="4"/>
      <c r="H98" s="4"/>
      <c r="I98" s="4"/>
      <c r="J98" s="4"/>
    </row>
    <row r="99" spans="2:10">
      <c r="B99" s="4"/>
      <c r="C99" s="4"/>
      <c r="D99" s="4"/>
      <c r="E99" s="4"/>
      <c r="F99" s="4"/>
      <c r="G99" s="4"/>
      <c r="H99" s="4"/>
      <c r="I99" s="4"/>
      <c r="J99" s="4"/>
    </row>
    <row r="100" spans="2:10">
      <c r="B100" s="4"/>
      <c r="C100" s="4"/>
      <c r="D100" s="4"/>
      <c r="E100" s="4"/>
      <c r="F100" s="4"/>
      <c r="G100" s="4"/>
      <c r="H100" s="4"/>
      <c r="I100" s="4"/>
      <c r="J100" s="4"/>
    </row>
    <row r="101" spans="2:10">
      <c r="B101" s="4"/>
      <c r="C101" s="4"/>
      <c r="D101" s="4"/>
      <c r="E101" s="4"/>
      <c r="F101" s="4"/>
      <c r="G101" s="4"/>
      <c r="H101" s="4"/>
      <c r="I101" s="4"/>
      <c r="J101" s="4"/>
    </row>
    <row r="102" spans="2:10">
      <c r="B102" s="4"/>
      <c r="C102" s="4"/>
      <c r="D102" s="4"/>
      <c r="E102" s="4"/>
      <c r="F102" s="4"/>
      <c r="G102" s="4"/>
      <c r="H102" s="4"/>
      <c r="I102" s="4"/>
      <c r="J102" s="4"/>
    </row>
    <row r="103" spans="2:10">
      <c r="B103" s="4"/>
      <c r="C103" s="4"/>
      <c r="D103" s="4"/>
      <c r="E103" s="4"/>
      <c r="F103" s="4"/>
      <c r="G103" s="4"/>
      <c r="H103" s="4"/>
      <c r="I103" s="4"/>
      <c r="J103" s="4"/>
    </row>
    <row r="104" spans="2:10">
      <c r="B104" s="4"/>
      <c r="C104" s="4"/>
      <c r="D104" s="4"/>
      <c r="E104" s="4"/>
      <c r="F104" s="4"/>
      <c r="G104" s="4"/>
      <c r="H104" s="4"/>
      <c r="I104" s="4"/>
      <c r="J104" s="4"/>
    </row>
    <row r="105" spans="2:10">
      <c r="B105" s="4"/>
      <c r="C105" s="4"/>
      <c r="D105" s="4"/>
      <c r="E105" s="4"/>
      <c r="F105" s="4"/>
      <c r="G105" s="4"/>
      <c r="H105" s="4"/>
      <c r="I105" s="4"/>
      <c r="J105" s="4"/>
    </row>
    <row r="106" spans="2:10">
      <c r="B106" s="4"/>
      <c r="C106" s="4"/>
      <c r="D106" s="4"/>
      <c r="E106" s="4"/>
      <c r="F106" s="4"/>
      <c r="G106" s="4"/>
      <c r="H106" s="4"/>
      <c r="I106" s="4"/>
      <c r="J106" s="4"/>
    </row>
    <row r="107" spans="2:10">
      <c r="B107" s="4"/>
      <c r="C107" s="4"/>
      <c r="D107" s="4"/>
      <c r="E107" s="4"/>
      <c r="F107" s="4"/>
      <c r="G107" s="4"/>
      <c r="H107" s="4"/>
      <c r="I107" s="4"/>
      <c r="J107" s="4"/>
    </row>
    <row r="108" spans="2:10">
      <c r="B108" s="4"/>
      <c r="C108" s="4"/>
      <c r="D108" s="4"/>
      <c r="E108" s="4"/>
      <c r="F108" s="4"/>
      <c r="G108" s="4"/>
      <c r="H108" s="4"/>
      <c r="I108" s="4"/>
      <c r="J108" s="4"/>
    </row>
    <row r="109" spans="2:10">
      <c r="B109" s="4"/>
      <c r="C109" s="4"/>
      <c r="D109" s="4"/>
      <c r="E109" s="4"/>
      <c r="F109" s="4"/>
      <c r="G109" s="4"/>
      <c r="H109" s="4"/>
      <c r="I109" s="4"/>
      <c r="J109" s="4"/>
    </row>
    <row r="110" spans="2:10">
      <c r="B110" s="4"/>
      <c r="C110" s="4"/>
      <c r="D110" s="4"/>
      <c r="E110" s="4"/>
      <c r="F110" s="4"/>
      <c r="G110" s="4"/>
      <c r="H110" s="4"/>
      <c r="I110" s="4"/>
      <c r="J110" s="4"/>
    </row>
    <row r="111" spans="2:10">
      <c r="B111" s="4"/>
      <c r="C111" s="4"/>
      <c r="D111" s="4"/>
      <c r="E111" s="4"/>
      <c r="F111" s="4"/>
      <c r="G111" s="4"/>
      <c r="H111" s="4"/>
      <c r="I111" s="4"/>
      <c r="J111" s="4"/>
    </row>
    <row r="112" spans="2:10">
      <c r="B112" s="4"/>
      <c r="C112" s="4"/>
      <c r="D112" s="4"/>
      <c r="E112" s="4"/>
      <c r="F112" s="4"/>
      <c r="G112" s="4"/>
      <c r="H112" s="4"/>
      <c r="I112" s="4"/>
      <c r="J112" s="4"/>
    </row>
    <row r="113" spans="2:10">
      <c r="B113" s="4"/>
      <c r="C113" s="4"/>
      <c r="D113" s="4"/>
      <c r="E113" s="4"/>
      <c r="F113" s="4"/>
      <c r="G113" s="4"/>
      <c r="H113" s="4"/>
      <c r="I113" s="4"/>
      <c r="J113" s="4"/>
    </row>
    <row r="114" spans="2:10">
      <c r="B114" s="4"/>
      <c r="C114" s="4"/>
      <c r="D114" s="4"/>
      <c r="E114" s="4"/>
      <c r="F114" s="4"/>
      <c r="G114" s="4"/>
      <c r="H114" s="4"/>
      <c r="I114" s="4"/>
      <c r="J114" s="4"/>
    </row>
    <row r="115" spans="2:10">
      <c r="B115" s="4"/>
      <c r="C115" s="4"/>
      <c r="D115" s="4"/>
      <c r="E115" s="4"/>
      <c r="F115" s="4"/>
      <c r="G115" s="4"/>
      <c r="H115" s="4"/>
      <c r="I115" s="4"/>
      <c r="J115" s="4"/>
    </row>
    <row r="116" spans="2:10">
      <c r="B116" s="4"/>
      <c r="C116" s="4"/>
      <c r="D116" s="4"/>
      <c r="E116" s="4"/>
      <c r="F116" s="4"/>
      <c r="G116" s="4"/>
      <c r="H116" s="4"/>
      <c r="I116" s="4"/>
      <c r="J116" s="4"/>
    </row>
    <row r="117" spans="2:10">
      <c r="B117" s="4"/>
      <c r="C117" s="4"/>
      <c r="D117" s="4"/>
      <c r="E117" s="4"/>
      <c r="F117" s="4"/>
      <c r="G117" s="4"/>
      <c r="H117" s="4"/>
      <c r="I117" s="4"/>
      <c r="J117" s="4"/>
    </row>
    <row r="118" spans="2:10">
      <c r="B118" s="4"/>
      <c r="C118" s="4"/>
      <c r="D118" s="4"/>
      <c r="E118" s="4"/>
      <c r="F118" s="4"/>
      <c r="G118" s="4"/>
      <c r="H118" s="4"/>
      <c r="I118" s="4"/>
      <c r="J118" s="4"/>
    </row>
    <row r="119" spans="2:10">
      <c r="B119" s="4"/>
      <c r="C119" s="4"/>
      <c r="D119" s="4"/>
      <c r="E119" s="4"/>
      <c r="F119" s="4"/>
      <c r="G119" s="4"/>
      <c r="H119" s="4"/>
      <c r="I119" s="4"/>
      <c r="J119" s="4"/>
    </row>
    <row r="120" spans="2:10">
      <c r="B120" s="4"/>
      <c r="C120" s="4"/>
      <c r="D120" s="4"/>
      <c r="E120" s="4"/>
      <c r="F120" s="4"/>
      <c r="G120" s="4"/>
      <c r="H120" s="4"/>
      <c r="I120" s="4"/>
      <c r="J120" s="4"/>
    </row>
    <row r="121" spans="2:10">
      <c r="B121" s="4"/>
      <c r="C121" s="4"/>
      <c r="D121" s="4"/>
      <c r="E121" s="4"/>
      <c r="F121" s="4"/>
      <c r="G121" s="4"/>
      <c r="H121" s="4"/>
      <c r="I121" s="4"/>
      <c r="J121" s="4"/>
    </row>
    <row r="122" spans="2:10">
      <c r="B122" s="4"/>
      <c r="C122" s="4"/>
      <c r="D122" s="4"/>
      <c r="E122" s="4"/>
      <c r="F122" s="4"/>
      <c r="G122" s="4"/>
      <c r="H122" s="4"/>
      <c r="I122" s="4"/>
      <c r="J122" s="4"/>
    </row>
    <row r="123" spans="2:10">
      <c r="B123" s="4"/>
      <c r="C123" s="4"/>
      <c r="D123" s="4"/>
      <c r="E123" s="4"/>
      <c r="F123" s="4"/>
      <c r="G123" s="4"/>
      <c r="H123" s="4"/>
      <c r="I123" s="4"/>
      <c r="J123" s="4"/>
    </row>
    <row r="124" spans="2:10">
      <c r="B124" s="4"/>
      <c r="C124" s="4"/>
      <c r="D124" s="4"/>
      <c r="E124" s="4"/>
      <c r="F124" s="4"/>
      <c r="G124" s="4"/>
      <c r="H124" s="4"/>
      <c r="I124" s="4"/>
      <c r="J124" s="4"/>
    </row>
    <row r="125" spans="2:10">
      <c r="B125" s="4"/>
      <c r="C125" s="4"/>
      <c r="D125" s="4"/>
      <c r="E125" s="4"/>
      <c r="F125" s="4"/>
      <c r="G125" s="4"/>
      <c r="H125" s="4"/>
      <c r="I125" s="4"/>
      <c r="J125" s="4"/>
    </row>
    <row r="126" spans="2:10">
      <c r="B126" s="4"/>
      <c r="C126" s="4"/>
      <c r="D126" s="4"/>
      <c r="E126" s="4"/>
      <c r="F126" s="4"/>
      <c r="G126" s="4"/>
      <c r="H126" s="4"/>
      <c r="I126" s="4"/>
      <c r="J126" s="4"/>
    </row>
    <row r="127" spans="2:10">
      <c r="B127" s="4"/>
      <c r="C127" s="4"/>
      <c r="D127" s="4"/>
      <c r="E127" s="4"/>
      <c r="F127" s="4"/>
      <c r="G127" s="4"/>
      <c r="H127" s="4"/>
      <c r="I127" s="4"/>
      <c r="J127" s="4"/>
    </row>
    <row r="128" spans="2:10">
      <c r="B128" s="4"/>
      <c r="C128" s="4"/>
      <c r="D128" s="4"/>
      <c r="E128" s="4"/>
      <c r="F128" s="4"/>
      <c r="G128" s="4"/>
      <c r="H128" s="4"/>
      <c r="I128" s="4"/>
      <c r="J128" s="4"/>
    </row>
    <row r="129" spans="2:10">
      <c r="B129" s="4"/>
      <c r="C129" s="4"/>
      <c r="D129" s="4"/>
      <c r="E129" s="4"/>
      <c r="F129" s="4"/>
      <c r="G129" s="4"/>
      <c r="H129" s="4"/>
      <c r="I129" s="4"/>
      <c r="J129" s="4"/>
    </row>
    <row r="130" spans="2:10">
      <c r="B130" s="4"/>
      <c r="C130" s="4"/>
      <c r="D130" s="4"/>
      <c r="E130" s="4"/>
      <c r="F130" s="4"/>
      <c r="G130" s="4"/>
      <c r="H130" s="4"/>
      <c r="I130" s="4"/>
      <c r="J130" s="4"/>
    </row>
    <row r="131" spans="2:10">
      <c r="B131" s="4"/>
      <c r="C131" s="4"/>
      <c r="D131" s="4"/>
      <c r="E131" s="4"/>
      <c r="F131" s="4"/>
      <c r="G131" s="4"/>
      <c r="H131" s="4"/>
      <c r="I131" s="4"/>
      <c r="J131" s="4"/>
    </row>
    <row r="132" spans="2:10">
      <c r="B132" s="4"/>
      <c r="C132" s="4"/>
      <c r="D132" s="4"/>
      <c r="E132" s="4"/>
      <c r="F132" s="4"/>
      <c r="G132" s="4"/>
      <c r="H132" s="4"/>
      <c r="I132" s="4"/>
      <c r="J132" s="4"/>
    </row>
    <row r="133" spans="2:10">
      <c r="B133" s="4"/>
      <c r="C133" s="4"/>
      <c r="D133" s="4"/>
      <c r="E133" s="4"/>
      <c r="F133" s="4"/>
      <c r="G133" s="4"/>
      <c r="H133" s="4"/>
      <c r="I133" s="4"/>
      <c r="J133" s="4"/>
    </row>
    <row r="134" spans="2:10">
      <c r="B134" s="4"/>
      <c r="C134" s="4"/>
      <c r="D134" s="4"/>
      <c r="E134" s="4"/>
      <c r="F134" s="4"/>
      <c r="G134" s="4"/>
      <c r="H134" s="4"/>
      <c r="I134" s="4"/>
      <c r="J134" s="4"/>
    </row>
    <row r="135" spans="2:10">
      <c r="B135" s="4"/>
      <c r="C135" s="4"/>
      <c r="D135" s="4"/>
      <c r="E135" s="4"/>
      <c r="F135" s="4"/>
      <c r="G135" s="4"/>
      <c r="H135" s="4"/>
      <c r="I135" s="4"/>
      <c r="J135" s="4"/>
    </row>
    <row r="136" spans="2:10">
      <c r="B136" s="4"/>
      <c r="C136" s="4"/>
      <c r="D136" s="4"/>
      <c r="E136" s="4"/>
      <c r="F136" s="4"/>
      <c r="G136" s="4"/>
      <c r="H136" s="4"/>
      <c r="I136" s="4"/>
      <c r="J136" s="4"/>
    </row>
    <row r="137" spans="2:10">
      <c r="B137" s="4"/>
      <c r="C137" s="4"/>
      <c r="D137" s="4"/>
      <c r="E137" s="4"/>
      <c r="F137" s="4"/>
      <c r="G137" s="4"/>
      <c r="H137" s="4"/>
      <c r="I137" s="4"/>
      <c r="J137" s="4"/>
    </row>
    <row r="138" spans="2:10">
      <c r="B138" s="4"/>
      <c r="C138" s="4"/>
      <c r="D138" s="4"/>
      <c r="E138" s="4"/>
      <c r="F138" s="4"/>
      <c r="G138" s="4"/>
      <c r="H138" s="4"/>
      <c r="I138" s="4"/>
      <c r="J138" s="4"/>
    </row>
    <row r="139" spans="2:10">
      <c r="B139" s="4"/>
      <c r="C139" s="4"/>
      <c r="D139" s="4"/>
      <c r="E139" s="4"/>
      <c r="F139" s="4"/>
      <c r="G139" s="4"/>
      <c r="H139" s="4"/>
      <c r="I139" s="4"/>
      <c r="J139" s="4"/>
    </row>
    <row r="140" spans="2:10">
      <c r="B140" s="4"/>
      <c r="C140" s="4"/>
      <c r="D140" s="4"/>
      <c r="E140" s="4"/>
      <c r="F140" s="4"/>
      <c r="G140" s="4"/>
      <c r="H140" s="4"/>
      <c r="I140" s="4"/>
      <c r="J140" s="4"/>
    </row>
    <row r="141" spans="2:10">
      <c r="B141" s="4"/>
      <c r="C141" s="4"/>
      <c r="D141" s="4"/>
      <c r="E141" s="4"/>
      <c r="F141" s="4"/>
      <c r="G141" s="4"/>
      <c r="H141" s="4"/>
      <c r="I141" s="4"/>
      <c r="J141" s="4"/>
    </row>
    <row r="142" spans="2:10">
      <c r="B142" s="4"/>
      <c r="C142" s="4"/>
      <c r="D142" s="4"/>
      <c r="E142" s="4"/>
      <c r="F142" s="4"/>
      <c r="G142" s="4"/>
      <c r="H142" s="4"/>
      <c r="I142" s="4"/>
      <c r="J142" s="4"/>
    </row>
    <row r="143" spans="2:10">
      <c r="B143" s="4"/>
      <c r="C143" s="4"/>
      <c r="D143" s="4"/>
      <c r="E143" s="4"/>
      <c r="F143" s="4"/>
      <c r="G143" s="4"/>
      <c r="H143" s="4"/>
      <c r="I143" s="4"/>
      <c r="J143" s="4"/>
    </row>
    <row r="144" spans="2:10">
      <c r="B144" s="4"/>
      <c r="C144" s="4"/>
      <c r="D144" s="4"/>
      <c r="E144" s="4"/>
      <c r="F144" s="4"/>
      <c r="G144" s="4"/>
      <c r="H144" s="4"/>
      <c r="I144" s="4"/>
      <c r="J144" s="4"/>
    </row>
    <row r="145" spans="2:10">
      <c r="B145" s="4"/>
      <c r="C145" s="4"/>
      <c r="D145" s="4"/>
      <c r="E145" s="4"/>
      <c r="F145" s="4"/>
      <c r="G145" s="4"/>
      <c r="H145" s="4"/>
      <c r="I145" s="4"/>
      <c r="J145" s="4"/>
    </row>
    <row r="146" spans="2:10">
      <c r="B146" s="4"/>
      <c r="C146" s="4"/>
      <c r="D146" s="4"/>
      <c r="E146" s="4"/>
      <c r="F146" s="4"/>
      <c r="G146" s="4"/>
      <c r="H146" s="4"/>
      <c r="I146" s="4"/>
      <c r="J146" s="4"/>
    </row>
    <row r="147" spans="2:10">
      <c r="B147" s="4"/>
      <c r="C147" s="4"/>
      <c r="D147" s="4"/>
      <c r="E147" s="4"/>
      <c r="F147" s="4"/>
      <c r="G147" s="4"/>
      <c r="H147" s="4"/>
      <c r="I147" s="4"/>
      <c r="J147" s="4"/>
    </row>
    <row r="148" spans="2:10">
      <c r="B148" s="4"/>
      <c r="C148" s="4"/>
      <c r="D148" s="4"/>
      <c r="E148" s="4"/>
      <c r="F148" s="4"/>
      <c r="G148" s="4"/>
      <c r="H148" s="4"/>
      <c r="I148" s="4"/>
      <c r="J148" s="4"/>
    </row>
    <row r="149" spans="2:10">
      <c r="B149" s="4"/>
      <c r="C149" s="4"/>
      <c r="D149" s="4"/>
      <c r="E149" s="4"/>
      <c r="F149" s="4"/>
      <c r="G149" s="4"/>
      <c r="H149" s="4"/>
      <c r="I149" s="4"/>
      <c r="J149" s="4"/>
    </row>
    <row r="150" spans="2:10">
      <c r="B150" s="4"/>
      <c r="C150" s="4"/>
      <c r="D150" s="4"/>
      <c r="E150" s="4"/>
      <c r="F150" s="4"/>
      <c r="G150" s="4"/>
      <c r="H150" s="4"/>
      <c r="I150" s="4"/>
      <c r="J150" s="4"/>
    </row>
    <row r="151" spans="2:10">
      <c r="B151" s="4"/>
      <c r="C151" s="4"/>
      <c r="D151" s="4"/>
      <c r="E151" s="4"/>
      <c r="F151" s="4"/>
      <c r="G151" s="4"/>
      <c r="H151" s="4"/>
      <c r="I151" s="4"/>
      <c r="J151" s="4"/>
    </row>
    <row r="152" spans="2:10">
      <c r="B152" s="4"/>
      <c r="C152" s="4"/>
      <c r="D152" s="4"/>
      <c r="E152" s="4"/>
      <c r="F152" s="4"/>
      <c r="G152" s="4"/>
      <c r="H152" s="4"/>
      <c r="I152" s="4"/>
      <c r="J152" s="4"/>
    </row>
    <row r="153" spans="2:10">
      <c r="B153" s="4"/>
      <c r="C153" s="4"/>
      <c r="D153" s="4"/>
      <c r="E153" s="4"/>
      <c r="F153" s="4"/>
      <c r="G153" s="4"/>
      <c r="H153" s="4"/>
      <c r="I153" s="4"/>
      <c r="J153" s="4"/>
    </row>
    <row r="154" spans="2:10">
      <c r="B154" s="4"/>
      <c r="C154" s="4"/>
      <c r="D154" s="4"/>
      <c r="E154" s="4"/>
      <c r="F154" s="4"/>
      <c r="G154" s="4"/>
      <c r="H154" s="4"/>
      <c r="I154" s="4"/>
      <c r="J154" s="4"/>
    </row>
    <row r="155" spans="2:10">
      <c r="B155" s="4"/>
      <c r="C155" s="4"/>
      <c r="D155" s="4"/>
      <c r="E155" s="4"/>
      <c r="F155" s="4"/>
      <c r="G155" s="4"/>
      <c r="H155" s="4"/>
      <c r="I155" s="4"/>
      <c r="J155" s="4"/>
    </row>
    <row r="156" spans="2:10">
      <c r="B156" s="4"/>
      <c r="C156" s="4"/>
      <c r="D156" s="4"/>
      <c r="E156" s="4"/>
      <c r="F156" s="4"/>
      <c r="G156" s="4"/>
      <c r="H156" s="4"/>
      <c r="I156" s="4"/>
      <c r="J156" s="4"/>
    </row>
    <row r="157" spans="2:10">
      <c r="B157" s="4"/>
      <c r="C157" s="4"/>
      <c r="D157" s="4"/>
      <c r="E157" s="4"/>
      <c r="F157" s="4"/>
      <c r="G157" s="4"/>
      <c r="H157" s="4"/>
      <c r="I157" s="4"/>
      <c r="J157" s="4"/>
    </row>
    <row r="158" spans="2:10">
      <c r="B158" s="4"/>
      <c r="C158" s="4"/>
      <c r="D158" s="4"/>
      <c r="E158" s="4"/>
      <c r="F158" s="4"/>
      <c r="G158" s="4"/>
      <c r="H158" s="4"/>
      <c r="I158" s="4"/>
      <c r="J158" s="4"/>
    </row>
    <row r="159" spans="2:10">
      <c r="B159" s="4"/>
      <c r="C159" s="4"/>
      <c r="D159" s="4"/>
      <c r="E159" s="4"/>
      <c r="F159" s="4"/>
      <c r="G159" s="4"/>
      <c r="H159" s="4"/>
      <c r="I159" s="4"/>
      <c r="J159" s="4"/>
    </row>
    <row r="160" spans="2:10">
      <c r="B160" s="4"/>
      <c r="C160" s="4"/>
      <c r="D160" s="4"/>
      <c r="E160" s="4"/>
      <c r="F160" s="4"/>
      <c r="G160" s="4"/>
      <c r="H160" s="4"/>
      <c r="I160" s="4"/>
      <c r="J160" s="4"/>
    </row>
    <row r="161" spans="2:10">
      <c r="B161" s="4"/>
      <c r="C161" s="4"/>
      <c r="D161" s="4"/>
      <c r="E161" s="4"/>
      <c r="F161" s="4"/>
      <c r="G161" s="4"/>
      <c r="H161" s="4"/>
      <c r="I161" s="4"/>
      <c r="J161" s="4"/>
    </row>
    <row r="162" spans="2:10">
      <c r="B162" s="4"/>
      <c r="C162" s="4"/>
      <c r="D162" s="4"/>
      <c r="E162" s="4"/>
      <c r="F162" s="4"/>
      <c r="G162" s="4"/>
      <c r="H162" s="4"/>
      <c r="I162" s="4"/>
      <c r="J162" s="4"/>
    </row>
    <row r="163" spans="2:10">
      <c r="B163" s="4"/>
      <c r="C163" s="4"/>
      <c r="D163" s="4"/>
      <c r="E163" s="4"/>
      <c r="F163" s="4"/>
      <c r="G163" s="4"/>
      <c r="H163" s="4"/>
      <c r="I163" s="4"/>
      <c r="J163" s="4"/>
    </row>
    <row r="164" spans="2:10">
      <c r="B164" s="4"/>
      <c r="C164" s="4"/>
      <c r="D164" s="4"/>
      <c r="E164" s="4"/>
      <c r="F164" s="4"/>
      <c r="G164" s="4"/>
      <c r="H164" s="4"/>
      <c r="I164" s="4"/>
      <c r="J164" s="4"/>
    </row>
    <row r="165" spans="2:10">
      <c r="B165" s="4"/>
      <c r="C165" s="4"/>
      <c r="D165" s="4"/>
      <c r="E165" s="4"/>
      <c r="F165" s="4"/>
      <c r="G165" s="4"/>
      <c r="H165" s="4"/>
      <c r="I165" s="4"/>
      <c r="J165" s="4"/>
    </row>
    <row r="166" spans="2:10">
      <c r="B166" s="4"/>
      <c r="C166" s="4"/>
      <c r="D166" s="4"/>
      <c r="E166" s="4"/>
      <c r="F166" s="4"/>
      <c r="G166" s="4"/>
      <c r="H166" s="4"/>
      <c r="I166" s="4"/>
      <c r="J166" s="4"/>
    </row>
    <row r="167" spans="2:10">
      <c r="B167" s="4"/>
      <c r="C167" s="4"/>
      <c r="D167" s="4"/>
      <c r="E167" s="4"/>
      <c r="F167" s="4"/>
      <c r="G167" s="4"/>
      <c r="H167" s="4"/>
      <c r="I167" s="4"/>
      <c r="J167" s="4"/>
    </row>
    <row r="168" spans="2:10">
      <c r="B168" s="4"/>
      <c r="C168" s="4"/>
      <c r="D168" s="4"/>
      <c r="E168" s="4"/>
      <c r="F168" s="4"/>
      <c r="G168" s="4"/>
      <c r="H168" s="4"/>
      <c r="I168" s="4"/>
      <c r="J168" s="4"/>
    </row>
    <row r="169" spans="2:10">
      <c r="B169" s="4"/>
      <c r="C169" s="4"/>
      <c r="D169" s="4"/>
      <c r="E169" s="4"/>
      <c r="F169" s="4"/>
      <c r="G169" s="4"/>
      <c r="H169" s="4"/>
      <c r="I169" s="4"/>
      <c r="J169" s="4"/>
    </row>
    <row r="170" spans="2:10">
      <c r="B170" s="4"/>
      <c r="C170" s="4"/>
      <c r="D170" s="4"/>
      <c r="E170" s="4"/>
      <c r="F170" s="4"/>
      <c r="G170" s="4"/>
      <c r="H170" s="4"/>
      <c r="I170" s="4"/>
      <c r="J170" s="4"/>
    </row>
    <row r="171" spans="2:10">
      <c r="B171" s="4"/>
      <c r="C171" s="4"/>
      <c r="D171" s="4"/>
      <c r="E171" s="4"/>
      <c r="F171" s="4"/>
      <c r="G171" s="4"/>
      <c r="H171" s="4"/>
      <c r="I171" s="4"/>
      <c r="J171" s="4"/>
    </row>
    <row r="172" spans="2:10">
      <c r="B172" s="4"/>
      <c r="C172" s="4"/>
      <c r="D172" s="4"/>
      <c r="E172" s="4"/>
      <c r="F172" s="4"/>
      <c r="G172" s="4"/>
      <c r="H172" s="4"/>
      <c r="I172" s="4"/>
      <c r="J172" s="4"/>
    </row>
    <row r="173" spans="2:10">
      <c r="B173" s="4"/>
      <c r="C173" s="4"/>
      <c r="D173" s="4"/>
      <c r="E173" s="4"/>
      <c r="F173" s="4"/>
      <c r="G173" s="4"/>
      <c r="H173" s="4"/>
      <c r="I173" s="4"/>
      <c r="J173" s="4"/>
    </row>
    <row r="174" spans="2:10">
      <c r="B174" s="4"/>
      <c r="C174" s="4"/>
      <c r="D174" s="4"/>
      <c r="E174" s="4"/>
      <c r="F174" s="4"/>
      <c r="G174" s="4"/>
      <c r="H174" s="4"/>
      <c r="I174" s="4"/>
      <c r="J174" s="4"/>
    </row>
    <row r="175" spans="2:10">
      <c r="B175" s="4"/>
      <c r="C175" s="4"/>
      <c r="D175" s="4"/>
      <c r="E175" s="4"/>
      <c r="F175" s="4"/>
      <c r="G175" s="4"/>
      <c r="H175" s="4"/>
      <c r="I175" s="4"/>
      <c r="J175" s="4"/>
    </row>
    <row r="176" spans="2:10">
      <c r="B176" s="4"/>
      <c r="C176" s="4"/>
      <c r="D176" s="4"/>
      <c r="E176" s="4"/>
      <c r="F176" s="4"/>
      <c r="G176" s="4"/>
      <c r="H176" s="4"/>
      <c r="I176" s="4"/>
      <c r="J176" s="4"/>
    </row>
    <row r="177" spans="2:10">
      <c r="B177" s="4"/>
      <c r="C177" s="4"/>
      <c r="D177" s="4"/>
      <c r="E177" s="4"/>
      <c r="F177" s="4"/>
      <c r="G177" s="4"/>
      <c r="H177" s="4"/>
      <c r="I177" s="4"/>
      <c r="J177" s="4"/>
    </row>
    <row r="178" spans="2:10">
      <c r="B178" s="4"/>
      <c r="C178" s="4"/>
      <c r="D178" s="4"/>
      <c r="E178" s="4"/>
      <c r="F178" s="4"/>
      <c r="G178" s="4"/>
      <c r="H178" s="4"/>
      <c r="I178" s="4"/>
      <c r="J178" s="4"/>
    </row>
    <row r="179" spans="2:10">
      <c r="B179" s="4"/>
      <c r="C179" s="4"/>
      <c r="D179" s="4"/>
      <c r="E179" s="4"/>
      <c r="F179" s="4"/>
      <c r="G179" s="4"/>
      <c r="H179" s="4"/>
      <c r="I179" s="4"/>
      <c r="J179" s="4"/>
    </row>
    <row r="180" spans="2:10">
      <c r="B180" s="4"/>
      <c r="C180" s="4"/>
      <c r="D180" s="4"/>
      <c r="E180" s="4"/>
      <c r="F180" s="4"/>
      <c r="G180" s="4"/>
      <c r="H180" s="4"/>
      <c r="I180" s="4"/>
      <c r="J180" s="4"/>
    </row>
    <row r="181" spans="2:10">
      <c r="B181" s="4"/>
      <c r="C181" s="4"/>
      <c r="D181" s="4"/>
      <c r="E181" s="4"/>
      <c r="F181" s="4"/>
      <c r="G181" s="4"/>
      <c r="H181" s="4"/>
      <c r="I181" s="4"/>
      <c r="J181" s="4"/>
    </row>
    <row r="182" spans="2:10">
      <c r="B182" s="4"/>
      <c r="C182" s="4"/>
      <c r="D182" s="4"/>
      <c r="E182" s="4"/>
      <c r="F182" s="4"/>
      <c r="G182" s="4"/>
      <c r="H182" s="4"/>
      <c r="I182" s="4"/>
      <c r="J182" s="4"/>
    </row>
    <row r="183" spans="2:10">
      <c r="B183" s="4"/>
      <c r="C183" s="4"/>
      <c r="D183" s="4"/>
      <c r="E183" s="4"/>
      <c r="F183" s="4"/>
      <c r="G183" s="4"/>
      <c r="H183" s="4"/>
      <c r="I183" s="4"/>
      <c r="J183" s="4"/>
    </row>
    <row r="184" spans="2:10">
      <c r="B184" s="4"/>
      <c r="C184" s="4"/>
      <c r="D184" s="4"/>
      <c r="E184" s="4"/>
      <c r="F184" s="4"/>
      <c r="G184" s="4"/>
      <c r="H184" s="4"/>
      <c r="I184" s="4"/>
      <c r="J184" s="4"/>
    </row>
    <row r="185" spans="2:10">
      <c r="B185" s="4"/>
      <c r="C185" s="4"/>
      <c r="D185" s="4"/>
      <c r="E185" s="4"/>
      <c r="F185" s="4"/>
      <c r="G185" s="4"/>
      <c r="H185" s="4"/>
      <c r="I185" s="4"/>
      <c r="J185" s="4"/>
    </row>
    <row r="186" spans="2:10">
      <c r="B186" s="4"/>
      <c r="C186" s="4"/>
      <c r="D186" s="4"/>
      <c r="E186" s="4"/>
      <c r="F186" s="4"/>
      <c r="G186" s="4"/>
      <c r="H186" s="4"/>
      <c r="I186" s="4"/>
      <c r="J186" s="4"/>
    </row>
    <row r="187" spans="2:10">
      <c r="B187" s="4"/>
      <c r="C187" s="4"/>
      <c r="D187" s="4"/>
      <c r="E187" s="4"/>
      <c r="F187" s="4"/>
      <c r="G187" s="4"/>
      <c r="H187" s="4"/>
      <c r="I187" s="4"/>
      <c r="J187" s="4"/>
    </row>
    <row r="188" spans="2:10">
      <c r="B188" s="4"/>
      <c r="C188" s="4"/>
      <c r="D188" s="4"/>
      <c r="E188" s="4"/>
      <c r="F188" s="4"/>
      <c r="G188" s="4"/>
      <c r="H188" s="4"/>
      <c r="I188" s="4"/>
      <c r="J188" s="4"/>
    </row>
    <row r="189" spans="2:10">
      <c r="B189" s="4"/>
      <c r="C189" s="4"/>
      <c r="D189" s="4"/>
      <c r="E189" s="4"/>
      <c r="F189" s="4"/>
      <c r="G189" s="4"/>
      <c r="H189" s="4"/>
      <c r="I189" s="4"/>
      <c r="J189" s="4"/>
    </row>
    <row r="190" spans="2:10">
      <c r="B190" s="4"/>
      <c r="C190" s="4"/>
      <c r="D190" s="4"/>
      <c r="E190" s="4"/>
      <c r="F190" s="4"/>
      <c r="G190" s="4"/>
      <c r="H190" s="4"/>
      <c r="I190" s="4"/>
      <c r="J190" s="4"/>
    </row>
    <row r="191" spans="2:10">
      <c r="B191" s="4"/>
      <c r="C191" s="4"/>
      <c r="D191" s="4"/>
      <c r="E191" s="4"/>
      <c r="F191" s="4"/>
      <c r="G191" s="4"/>
      <c r="H191" s="4"/>
      <c r="I191" s="4"/>
      <c r="J191" s="4"/>
    </row>
    <row r="192" spans="2:10">
      <c r="B192" s="4"/>
      <c r="C192" s="4"/>
      <c r="D192" s="4"/>
      <c r="E192" s="4"/>
      <c r="F192" s="4"/>
      <c r="G192" s="4"/>
      <c r="H192" s="4"/>
      <c r="I192" s="4"/>
      <c r="J192" s="4"/>
    </row>
    <row r="193" spans="2:10">
      <c r="B193" s="4"/>
      <c r="C193" s="4"/>
      <c r="D193" s="4"/>
      <c r="E193" s="4"/>
      <c r="F193" s="4"/>
      <c r="G193" s="4"/>
      <c r="H193" s="4"/>
      <c r="I193" s="4"/>
      <c r="J193" s="4"/>
    </row>
  </sheetData>
  <phoneticPr fontId="1"/>
  <pageMargins left="0.7" right="0.7" top="0.75" bottom="0.75" header="0.51200000000000001" footer="0.51200000000000001"/>
  <pageSetup paperSize="9" scale="72" orientation="portrait" horizontalDpi="0" verticalDpi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1回目</vt:lpstr>
      <vt:lpstr>２回目</vt:lpstr>
      <vt:lpstr>３回目</vt:lpstr>
      <vt:lpstr>4回目</vt:lpstr>
      <vt:lpstr>平均</vt:lpstr>
      <vt:lpstr>平均!Print_Area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　真由美</dc:creator>
  <cp:lastModifiedBy>Microsoft Office User</cp:lastModifiedBy>
  <cp:lastPrinted>2022-08-26T09:44:57Z</cp:lastPrinted>
  <dcterms:created xsi:type="dcterms:W3CDTF">2008-03-18T14:53:29Z</dcterms:created>
  <dcterms:modified xsi:type="dcterms:W3CDTF">2024-10-29T09:56:08Z</dcterms:modified>
</cp:coreProperties>
</file>