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_64GB/"/>
    </mc:Choice>
  </mc:AlternateContent>
  <xr:revisionPtr revIDLastSave="0" documentId="13_ncr:1_{41AD5005-182B-0A48-93DA-3AFD98499EAE}" xr6:coauthVersionLast="47" xr6:coauthVersionMax="47" xr10:uidLastSave="{00000000-0000-0000-0000-000000000000}"/>
  <bookViews>
    <workbookView xWindow="8540" yWindow="500" windowWidth="20260" windowHeight="16340" activeTab="4" xr2:uid="{00000000-000D-0000-FFFF-FFFF00000000}"/>
  </bookViews>
  <sheets>
    <sheet name="１回目" sheetId="1" r:id="rId1"/>
    <sheet name="２回目" sheetId="2" r:id="rId2"/>
    <sheet name="３回目" sheetId="3" r:id="rId3"/>
    <sheet name="４回目" sheetId="8" r:id="rId4"/>
    <sheet name="平均" sheetId="4" r:id="rId5"/>
  </sheets>
  <definedNames>
    <definedName name="_xlnm.Print_Area" localSheetId="4">平均!$V$1:$AG$51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5" i="4"/>
  <c r="J4" i="4"/>
  <c r="B4" i="4"/>
  <c r="C4" i="4"/>
  <c r="D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B70" i="4"/>
  <c r="C70" i="4"/>
  <c r="D70" i="4"/>
  <c r="E70" i="4"/>
  <c r="F70" i="4"/>
  <c r="G70" i="4"/>
  <c r="H70" i="4"/>
  <c r="I70" i="4"/>
  <c r="B71" i="4"/>
  <c r="C71" i="4"/>
  <c r="D71" i="4"/>
  <c r="E71" i="4"/>
  <c r="F71" i="4"/>
  <c r="G71" i="4"/>
  <c r="H71" i="4"/>
  <c r="I71" i="4"/>
  <c r="B72" i="4"/>
  <c r="C72" i="4"/>
  <c r="D72" i="4"/>
  <c r="E72" i="4"/>
  <c r="F72" i="4"/>
  <c r="G72" i="4"/>
  <c r="H72" i="4"/>
  <c r="I72" i="4"/>
  <c r="O6" i="4"/>
  <c r="A70" i="4"/>
  <c r="A71" i="4"/>
  <c r="A72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4" i="4"/>
  <c r="AC5" i="4" l="1"/>
  <c r="U5" i="4"/>
  <c r="N6" i="4"/>
  <c r="AB5" i="4"/>
  <c r="U6" i="4"/>
  <c r="Y5" i="4"/>
  <c r="AA5" i="4"/>
  <c r="AC4" i="4"/>
  <c r="M6" i="4"/>
  <c r="Z5" i="4"/>
  <c r="R6" i="4"/>
  <c r="P6" i="4"/>
  <c r="S6" i="4"/>
  <c r="Q6" i="4"/>
  <c r="T6" i="4"/>
  <c r="AB4" i="4"/>
  <c r="N5" i="4"/>
  <c r="P5" i="4"/>
  <c r="O5" i="4"/>
  <c r="Q5" i="4"/>
  <c r="R5" i="4"/>
  <c r="AA4" i="4"/>
  <c r="Y4" i="4"/>
  <c r="S5" i="4"/>
  <c r="T5" i="4"/>
  <c r="M5" i="4"/>
  <c r="Z4" i="4"/>
</calcChain>
</file>

<file path=xl/sharedStrings.xml><?xml version="1.0" encoding="utf-8"?>
<sst xmlns="http://schemas.openxmlformats.org/spreadsheetml/2006/main" count="72" uniqueCount="25">
  <si>
    <t>深度</t>
  </si>
  <si>
    <t>水温</t>
  </si>
  <si>
    <t>塩分</t>
  </si>
  <si>
    <t>電導度</t>
  </si>
  <si>
    <t>EC25</t>
  </si>
  <si>
    <t>Density</t>
  </si>
  <si>
    <t>SigmaT</t>
  </si>
  <si>
    <t>蛍光量</t>
  </si>
  <si>
    <t>濁度</t>
  </si>
  <si>
    <t>平均</t>
  </si>
  <si>
    <t>0.1m - 0.5m</t>
  </si>
  <si>
    <t>0.1m - 0.5m</t>
    <phoneticPr fontId="1"/>
  </si>
  <si>
    <t>水温 (℃)</t>
    <phoneticPr fontId="1"/>
  </si>
  <si>
    <t>塩分 (‰)</t>
    <phoneticPr fontId="1"/>
  </si>
  <si>
    <t>濁度 (FTU)</t>
    <phoneticPr fontId="1"/>
  </si>
  <si>
    <t>蛍光量 (ppb)</t>
    <phoneticPr fontId="1"/>
  </si>
  <si>
    <t>深度 (m)</t>
    <phoneticPr fontId="1"/>
  </si>
  <si>
    <t>塩分 (PSU)</t>
    <phoneticPr fontId="1"/>
  </si>
  <si>
    <t>5.1m - 5.5m</t>
    <phoneticPr fontId="1"/>
  </si>
  <si>
    <t>DO</t>
    <phoneticPr fontId="1"/>
  </si>
  <si>
    <t>DO</t>
    <phoneticPr fontId="4"/>
  </si>
  <si>
    <t>20231024 3回生実習サンプリング　CTDデータ平均</t>
    <rPh sb="27" eb="29">
      <t>ヘイキn</t>
    </rPh>
    <phoneticPr fontId="1"/>
  </si>
  <si>
    <t>20231025 3回生実習サンプリング　CTDデータ平均 -素データ-</t>
    <rPh sb="27" eb="29">
      <t>ヘイキn</t>
    </rPh>
    <rPh sb="31" eb="32">
      <t>ソ</t>
    </rPh>
    <phoneticPr fontId="1"/>
  </si>
  <si>
    <t>DO（×10％）</t>
    <phoneticPr fontId="1"/>
  </si>
  <si>
    <t>DO（×10%）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</si>
</sst>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_ "/>
    <numFmt numFmtId="178" formatCode="0.00_ "/>
    <numFmt numFmtId="179" formatCode="0.0_);[Red]\(0.0\)"/>
  </numFmts>
  <fonts count="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8"/>
      <name val="ＭＳ Ｐゴシック"/>
      <family val="2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9" fontId="0" fillId="0" borderId="8" xfId="0" applyNumberFormat="1" applyBorder="1">
      <alignment vertical="center"/>
    </xf>
    <xf numFmtId="179" fontId="0" fillId="0" borderId="7" xfId="0" applyNumberFormat="1" applyBorder="1">
      <alignment vertical="center"/>
    </xf>
    <xf numFmtId="0" fontId="5" fillId="0" borderId="0" xfId="0" applyFont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2" fontId="0" fillId="0" borderId="9" xfId="0" applyNumberFormat="1" applyBorder="1">
      <alignment vertical="center"/>
    </xf>
    <xf numFmtId="2" fontId="0" fillId="0" borderId="10" xfId="0" applyNumberFormat="1" applyBorder="1">
      <alignment vertical="center"/>
    </xf>
    <xf numFmtId="0" fontId="0" fillId="0" borderId="14" xfId="0" applyBorder="1">
      <alignment vertical="center"/>
    </xf>
    <xf numFmtId="178" fontId="5" fillId="0" borderId="1" xfId="0" applyNumberFormat="1" applyFont="1" applyBorder="1">
      <alignment vertical="center"/>
    </xf>
    <xf numFmtId="0" fontId="5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4534824777796E-2"/>
          <c:y val="0.143222506393862"/>
          <c:w val="0.87971799422123098"/>
          <c:h val="0.75959102998341299"/>
        </c:manualLayout>
      </c:layout>
      <c:scatterChart>
        <c:scatterStyle val="lineMarker"/>
        <c:varyColors val="0"/>
        <c:ser>
          <c:idx val="0"/>
          <c:order val="0"/>
          <c:tx>
            <c:strRef>
              <c:f>平均!$B$3</c:f>
              <c:strCache>
                <c:ptCount val="1"/>
                <c:pt idx="0">
                  <c:v>水温 (℃)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平均!$B$4:$B$72</c:f>
              <c:numCache>
                <c:formatCode>0.000_ </c:formatCode>
                <c:ptCount val="69"/>
                <c:pt idx="0">
                  <c:v>22.2545</c:v>
                </c:pt>
                <c:pt idx="1">
                  <c:v>22.252500000000001</c:v>
                </c:pt>
                <c:pt idx="2">
                  <c:v>22.247250000000001</c:v>
                </c:pt>
                <c:pt idx="3">
                  <c:v>22.246249999999996</c:v>
                </c:pt>
                <c:pt idx="4">
                  <c:v>22.24025</c:v>
                </c:pt>
                <c:pt idx="5">
                  <c:v>22.239000000000001</c:v>
                </c:pt>
                <c:pt idx="6">
                  <c:v>22.237749999999998</c:v>
                </c:pt>
                <c:pt idx="7">
                  <c:v>22.229749999999999</c:v>
                </c:pt>
                <c:pt idx="8">
                  <c:v>22.231250000000003</c:v>
                </c:pt>
                <c:pt idx="9">
                  <c:v>22.227500000000003</c:v>
                </c:pt>
                <c:pt idx="10">
                  <c:v>22.227250000000002</c:v>
                </c:pt>
                <c:pt idx="11">
                  <c:v>22.222749999999998</c:v>
                </c:pt>
                <c:pt idx="12">
                  <c:v>22.222999999999999</c:v>
                </c:pt>
                <c:pt idx="13">
                  <c:v>22.21575</c:v>
                </c:pt>
                <c:pt idx="14">
                  <c:v>22.1965</c:v>
                </c:pt>
                <c:pt idx="15">
                  <c:v>22.167999999999999</c:v>
                </c:pt>
                <c:pt idx="16">
                  <c:v>22.08</c:v>
                </c:pt>
                <c:pt idx="17">
                  <c:v>21.969750000000001</c:v>
                </c:pt>
                <c:pt idx="18">
                  <c:v>21.862499999999997</c:v>
                </c:pt>
                <c:pt idx="19">
                  <c:v>21.773249999999997</c:v>
                </c:pt>
                <c:pt idx="20">
                  <c:v>21.730250000000002</c:v>
                </c:pt>
                <c:pt idx="21">
                  <c:v>21.709000000000003</c:v>
                </c:pt>
                <c:pt idx="22">
                  <c:v>21.596499999999999</c:v>
                </c:pt>
                <c:pt idx="23">
                  <c:v>21.577250000000003</c:v>
                </c:pt>
                <c:pt idx="24">
                  <c:v>21.572499999999998</c:v>
                </c:pt>
                <c:pt idx="25">
                  <c:v>21.571999999999999</c:v>
                </c:pt>
                <c:pt idx="26">
                  <c:v>21.561</c:v>
                </c:pt>
                <c:pt idx="27">
                  <c:v>21.542250000000003</c:v>
                </c:pt>
                <c:pt idx="28">
                  <c:v>21.528000000000002</c:v>
                </c:pt>
                <c:pt idx="29">
                  <c:v>21.532499999999999</c:v>
                </c:pt>
                <c:pt idx="30">
                  <c:v>21.547000000000001</c:v>
                </c:pt>
                <c:pt idx="31">
                  <c:v>21.549250000000001</c:v>
                </c:pt>
                <c:pt idx="32">
                  <c:v>21.548250000000003</c:v>
                </c:pt>
                <c:pt idx="33">
                  <c:v>21.564250000000001</c:v>
                </c:pt>
                <c:pt idx="34">
                  <c:v>21.574000000000002</c:v>
                </c:pt>
                <c:pt idx="35">
                  <c:v>21.593250000000001</c:v>
                </c:pt>
                <c:pt idx="36">
                  <c:v>21.622</c:v>
                </c:pt>
                <c:pt idx="37">
                  <c:v>21.646249999999998</c:v>
                </c:pt>
                <c:pt idx="38">
                  <c:v>21.661249999999999</c:v>
                </c:pt>
                <c:pt idx="39">
                  <c:v>21.721</c:v>
                </c:pt>
                <c:pt idx="40">
                  <c:v>21.76925</c:v>
                </c:pt>
                <c:pt idx="41">
                  <c:v>21.830000000000002</c:v>
                </c:pt>
                <c:pt idx="42">
                  <c:v>21.911749999999998</c:v>
                </c:pt>
                <c:pt idx="43">
                  <c:v>21.946749999999998</c:v>
                </c:pt>
                <c:pt idx="44">
                  <c:v>21.966749999999998</c:v>
                </c:pt>
                <c:pt idx="45">
                  <c:v>22.014750000000003</c:v>
                </c:pt>
                <c:pt idx="46">
                  <c:v>22.031500000000001</c:v>
                </c:pt>
                <c:pt idx="47">
                  <c:v>22.098500000000001</c:v>
                </c:pt>
                <c:pt idx="48">
                  <c:v>22.175750000000001</c:v>
                </c:pt>
                <c:pt idx="49">
                  <c:v>22.177500000000002</c:v>
                </c:pt>
                <c:pt idx="50">
                  <c:v>22.207000000000001</c:v>
                </c:pt>
                <c:pt idx="51">
                  <c:v>22.241750000000003</c:v>
                </c:pt>
                <c:pt idx="52">
                  <c:v>22.259</c:v>
                </c:pt>
                <c:pt idx="53">
                  <c:v>22.264999999999997</c:v>
                </c:pt>
                <c:pt idx="54">
                  <c:v>22.278500000000001</c:v>
                </c:pt>
                <c:pt idx="55">
                  <c:v>22.295499999999997</c:v>
                </c:pt>
                <c:pt idx="56">
                  <c:v>22.310000000000002</c:v>
                </c:pt>
                <c:pt idx="57">
                  <c:v>22.32</c:v>
                </c:pt>
                <c:pt idx="58">
                  <c:v>22.33175</c:v>
                </c:pt>
                <c:pt idx="59">
                  <c:v>22.3505</c:v>
                </c:pt>
                <c:pt idx="60">
                  <c:v>22.369750000000003</c:v>
                </c:pt>
                <c:pt idx="61">
                  <c:v>22.389749999999999</c:v>
                </c:pt>
                <c:pt idx="62">
                  <c:v>22.422000000000001</c:v>
                </c:pt>
                <c:pt idx="63">
                  <c:v>22.519666666666666</c:v>
                </c:pt>
                <c:pt idx="64">
                  <c:v>22.605</c:v>
                </c:pt>
                <c:pt idx="65">
                  <c:v>22.590666666666664</c:v>
                </c:pt>
                <c:pt idx="66">
                  <c:v>22.622</c:v>
                </c:pt>
                <c:pt idx="67">
                  <c:v>22.549333333333333</c:v>
                </c:pt>
                <c:pt idx="68">
                  <c:v>22.625</c:v>
                </c:pt>
              </c:numCache>
            </c:numRef>
          </c:xVal>
          <c:yVal>
            <c:numRef>
              <c:f>平均!$A$4:$A$72</c:f>
              <c:numCache>
                <c:formatCode>0.0_);[Red]\(0.0\)</c:formatCode>
                <c:ptCount val="69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97-F243-B04C-EA3D4400B457}"/>
            </c:ext>
          </c:extLst>
        </c:ser>
        <c:ser>
          <c:idx val="1"/>
          <c:order val="1"/>
          <c:tx>
            <c:strRef>
              <c:f>平均!$C$3</c:f>
              <c:strCache>
                <c:ptCount val="1"/>
                <c:pt idx="0">
                  <c:v>塩分 (PSU)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平均!$C$4:$C$72</c:f>
              <c:numCache>
                <c:formatCode>0.000_ </c:formatCode>
                <c:ptCount val="69"/>
                <c:pt idx="0">
                  <c:v>28.860749999999999</c:v>
                </c:pt>
                <c:pt idx="1">
                  <c:v>28.84975</c:v>
                </c:pt>
                <c:pt idx="2">
                  <c:v>28.853999999999999</c:v>
                </c:pt>
                <c:pt idx="3">
                  <c:v>28.852250000000002</c:v>
                </c:pt>
                <c:pt idx="4">
                  <c:v>28.852499999999999</c:v>
                </c:pt>
                <c:pt idx="5">
                  <c:v>28.855</c:v>
                </c:pt>
                <c:pt idx="6">
                  <c:v>28.85275</c:v>
                </c:pt>
                <c:pt idx="7">
                  <c:v>28.85275</c:v>
                </c:pt>
                <c:pt idx="8">
                  <c:v>28.85425</c:v>
                </c:pt>
                <c:pt idx="9">
                  <c:v>28.858499999999999</c:v>
                </c:pt>
                <c:pt idx="10">
                  <c:v>28.861000000000001</c:v>
                </c:pt>
                <c:pt idx="11">
                  <c:v>28.867250000000002</c:v>
                </c:pt>
                <c:pt idx="12">
                  <c:v>28.865750000000002</c:v>
                </c:pt>
                <c:pt idx="13">
                  <c:v>28.871499999999997</c:v>
                </c:pt>
                <c:pt idx="14">
                  <c:v>28.904250000000001</c:v>
                </c:pt>
                <c:pt idx="15">
                  <c:v>28.951750000000001</c:v>
                </c:pt>
                <c:pt idx="16">
                  <c:v>29.087999999999997</c:v>
                </c:pt>
                <c:pt idx="17">
                  <c:v>29.229749999999999</c:v>
                </c:pt>
                <c:pt idx="18">
                  <c:v>29.37125</c:v>
                </c:pt>
                <c:pt idx="19">
                  <c:v>29.427</c:v>
                </c:pt>
                <c:pt idx="20">
                  <c:v>29.511749999999999</c:v>
                </c:pt>
                <c:pt idx="21">
                  <c:v>29.536749999999998</c:v>
                </c:pt>
                <c:pt idx="22">
                  <c:v>29.653500000000001</c:v>
                </c:pt>
                <c:pt idx="23">
                  <c:v>29.699749999999998</c:v>
                </c:pt>
                <c:pt idx="24">
                  <c:v>29.722999999999999</c:v>
                </c:pt>
                <c:pt idx="25">
                  <c:v>29.729499999999998</c:v>
                </c:pt>
                <c:pt idx="26">
                  <c:v>29.789249999999999</c:v>
                </c:pt>
                <c:pt idx="27">
                  <c:v>29.842500000000001</c:v>
                </c:pt>
                <c:pt idx="28">
                  <c:v>29.866000000000003</c:v>
                </c:pt>
                <c:pt idx="29">
                  <c:v>29.895</c:v>
                </c:pt>
                <c:pt idx="30">
                  <c:v>29.900750000000002</c:v>
                </c:pt>
                <c:pt idx="31">
                  <c:v>29.906000000000002</c:v>
                </c:pt>
                <c:pt idx="32">
                  <c:v>29.933250000000001</c:v>
                </c:pt>
                <c:pt idx="33">
                  <c:v>29.945250000000001</c:v>
                </c:pt>
                <c:pt idx="34">
                  <c:v>29.954999999999998</c:v>
                </c:pt>
                <c:pt idx="35">
                  <c:v>29.976750000000003</c:v>
                </c:pt>
                <c:pt idx="36">
                  <c:v>29.975999999999999</c:v>
                </c:pt>
                <c:pt idx="37">
                  <c:v>30.010499999999997</c:v>
                </c:pt>
                <c:pt idx="38">
                  <c:v>30.155749999999998</c:v>
                </c:pt>
                <c:pt idx="39">
                  <c:v>30.255750000000003</c:v>
                </c:pt>
                <c:pt idx="40">
                  <c:v>30.317999999999998</c:v>
                </c:pt>
                <c:pt idx="41">
                  <c:v>30.414000000000001</c:v>
                </c:pt>
                <c:pt idx="42">
                  <c:v>30.548749999999998</c:v>
                </c:pt>
                <c:pt idx="43">
                  <c:v>30.60275</c:v>
                </c:pt>
                <c:pt idx="44">
                  <c:v>30.671249999999997</c:v>
                </c:pt>
                <c:pt idx="45">
                  <c:v>30.667499999999997</c:v>
                </c:pt>
                <c:pt idx="46">
                  <c:v>30.746499999999997</c:v>
                </c:pt>
                <c:pt idx="47">
                  <c:v>30.8965</c:v>
                </c:pt>
                <c:pt idx="48">
                  <c:v>30.823250000000002</c:v>
                </c:pt>
                <c:pt idx="49">
                  <c:v>30.920500000000001</c:v>
                </c:pt>
                <c:pt idx="50">
                  <c:v>30.936499999999999</c:v>
                </c:pt>
                <c:pt idx="51">
                  <c:v>30.93225</c:v>
                </c:pt>
                <c:pt idx="52">
                  <c:v>31.038499999999999</c:v>
                </c:pt>
                <c:pt idx="53">
                  <c:v>31.0075</c:v>
                </c:pt>
                <c:pt idx="54">
                  <c:v>31.064</c:v>
                </c:pt>
                <c:pt idx="55">
                  <c:v>31.07225</c:v>
                </c:pt>
                <c:pt idx="56">
                  <c:v>31.10275</c:v>
                </c:pt>
                <c:pt idx="57">
                  <c:v>31.135750000000002</c:v>
                </c:pt>
                <c:pt idx="58">
                  <c:v>31.158000000000001</c:v>
                </c:pt>
                <c:pt idx="59">
                  <c:v>31.204749999999997</c:v>
                </c:pt>
                <c:pt idx="60">
                  <c:v>31.236499999999999</c:v>
                </c:pt>
                <c:pt idx="61">
                  <c:v>31.233000000000001</c:v>
                </c:pt>
                <c:pt idx="62">
                  <c:v>31.355249999999998</c:v>
                </c:pt>
                <c:pt idx="63">
                  <c:v>31.544666666666668</c:v>
                </c:pt>
                <c:pt idx="64">
                  <c:v>31.373000000000001</c:v>
                </c:pt>
                <c:pt idx="65">
                  <c:v>31.494333333333334</c:v>
                </c:pt>
                <c:pt idx="66">
                  <c:v>31.472333333333335</c:v>
                </c:pt>
                <c:pt idx="67">
                  <c:v>31.404666666666667</c:v>
                </c:pt>
                <c:pt idx="68">
                  <c:v>31.557000000000002</c:v>
                </c:pt>
              </c:numCache>
            </c:numRef>
          </c:xVal>
          <c:yVal>
            <c:numRef>
              <c:f>平均!$A$4:$A$72</c:f>
              <c:numCache>
                <c:formatCode>0.0_);[Red]\(0.0\)</c:formatCode>
                <c:ptCount val="69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97-F243-B04C-EA3D4400B457}"/>
            </c:ext>
          </c:extLst>
        </c:ser>
        <c:ser>
          <c:idx val="2"/>
          <c:order val="2"/>
          <c:tx>
            <c:strRef>
              <c:f>平均!$H$3</c:f>
              <c:strCache>
                <c:ptCount val="1"/>
                <c:pt idx="0">
                  <c:v>蛍光量 (ppb)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平均!$H$4:$H$72</c:f>
              <c:numCache>
                <c:formatCode>0.000_ </c:formatCode>
                <c:ptCount val="69"/>
                <c:pt idx="0">
                  <c:v>10.55</c:v>
                </c:pt>
                <c:pt idx="1">
                  <c:v>11.895000000000001</c:v>
                </c:pt>
                <c:pt idx="2">
                  <c:v>12.370000000000001</c:v>
                </c:pt>
                <c:pt idx="3">
                  <c:v>13.244999999999999</c:v>
                </c:pt>
                <c:pt idx="4">
                  <c:v>14.535</c:v>
                </c:pt>
                <c:pt idx="5">
                  <c:v>14.1625</c:v>
                </c:pt>
                <c:pt idx="6">
                  <c:v>15.7925</c:v>
                </c:pt>
                <c:pt idx="7">
                  <c:v>15.719999999999999</c:v>
                </c:pt>
                <c:pt idx="8">
                  <c:v>16.055</c:v>
                </c:pt>
                <c:pt idx="9">
                  <c:v>15.3125</c:v>
                </c:pt>
                <c:pt idx="10">
                  <c:v>15.23</c:v>
                </c:pt>
                <c:pt idx="11">
                  <c:v>14.355</c:v>
                </c:pt>
                <c:pt idx="12">
                  <c:v>14.817499999999999</c:v>
                </c:pt>
                <c:pt idx="13">
                  <c:v>13.9925</c:v>
                </c:pt>
                <c:pt idx="14">
                  <c:v>12.172499999999999</c:v>
                </c:pt>
                <c:pt idx="15">
                  <c:v>11.43</c:v>
                </c:pt>
                <c:pt idx="16">
                  <c:v>11.422499999999999</c:v>
                </c:pt>
                <c:pt idx="17">
                  <c:v>10.522500000000001</c:v>
                </c:pt>
                <c:pt idx="18">
                  <c:v>11.03</c:v>
                </c:pt>
                <c:pt idx="19">
                  <c:v>11</c:v>
                </c:pt>
                <c:pt idx="20">
                  <c:v>11.17</c:v>
                </c:pt>
                <c:pt idx="21">
                  <c:v>10.2875</c:v>
                </c:pt>
                <c:pt idx="22">
                  <c:v>10.922499999999999</c:v>
                </c:pt>
                <c:pt idx="23">
                  <c:v>11.100000000000001</c:v>
                </c:pt>
                <c:pt idx="24">
                  <c:v>10.229999999999999</c:v>
                </c:pt>
                <c:pt idx="25">
                  <c:v>10.477500000000001</c:v>
                </c:pt>
                <c:pt idx="26">
                  <c:v>10.4375</c:v>
                </c:pt>
                <c:pt idx="27">
                  <c:v>10.427500000000002</c:v>
                </c:pt>
                <c:pt idx="28">
                  <c:v>11.8675</c:v>
                </c:pt>
                <c:pt idx="29">
                  <c:v>11.9625</c:v>
                </c:pt>
                <c:pt idx="30">
                  <c:v>12.2</c:v>
                </c:pt>
                <c:pt idx="31">
                  <c:v>12.477499999999999</c:v>
                </c:pt>
                <c:pt idx="32">
                  <c:v>12.385</c:v>
                </c:pt>
                <c:pt idx="33">
                  <c:v>10.922499999999999</c:v>
                </c:pt>
                <c:pt idx="34">
                  <c:v>10.74</c:v>
                </c:pt>
                <c:pt idx="35">
                  <c:v>9.0399999999999991</c:v>
                </c:pt>
                <c:pt idx="36">
                  <c:v>8.5824999999999996</c:v>
                </c:pt>
                <c:pt idx="37">
                  <c:v>8.7624999999999993</c:v>
                </c:pt>
                <c:pt idx="38">
                  <c:v>8.33</c:v>
                </c:pt>
                <c:pt idx="39">
                  <c:v>8.8450000000000006</c:v>
                </c:pt>
                <c:pt idx="40">
                  <c:v>7.11</c:v>
                </c:pt>
                <c:pt idx="41">
                  <c:v>6.1974999999999998</c:v>
                </c:pt>
                <c:pt idx="42">
                  <c:v>7.557500000000001</c:v>
                </c:pt>
                <c:pt idx="43">
                  <c:v>6.6750000000000007</c:v>
                </c:pt>
                <c:pt idx="44">
                  <c:v>5.7750000000000004</c:v>
                </c:pt>
                <c:pt idx="45">
                  <c:v>6.3825000000000012</c:v>
                </c:pt>
                <c:pt idx="46">
                  <c:v>5.915</c:v>
                </c:pt>
                <c:pt idx="47">
                  <c:v>4.1825000000000001</c:v>
                </c:pt>
                <c:pt idx="48">
                  <c:v>4.63</c:v>
                </c:pt>
                <c:pt idx="49">
                  <c:v>4.4000000000000004</c:v>
                </c:pt>
                <c:pt idx="50">
                  <c:v>4.3475000000000001</c:v>
                </c:pt>
                <c:pt idx="51">
                  <c:v>4.9924999999999997</c:v>
                </c:pt>
                <c:pt idx="52">
                  <c:v>4.5575000000000001</c:v>
                </c:pt>
                <c:pt idx="53">
                  <c:v>4.4000000000000004</c:v>
                </c:pt>
                <c:pt idx="54">
                  <c:v>4.6174999999999997</c:v>
                </c:pt>
                <c:pt idx="55">
                  <c:v>4.3624999999999998</c:v>
                </c:pt>
                <c:pt idx="56">
                  <c:v>4.42</c:v>
                </c:pt>
                <c:pt idx="57">
                  <c:v>4.09</c:v>
                </c:pt>
                <c:pt idx="58">
                  <c:v>4.3000000000000007</c:v>
                </c:pt>
                <c:pt idx="59">
                  <c:v>3.4099999999999997</c:v>
                </c:pt>
                <c:pt idx="60">
                  <c:v>3.415</c:v>
                </c:pt>
                <c:pt idx="61">
                  <c:v>3.5550000000000002</c:v>
                </c:pt>
                <c:pt idx="62">
                  <c:v>2.8149999999999999</c:v>
                </c:pt>
                <c:pt idx="63">
                  <c:v>1.9933333333333332</c:v>
                </c:pt>
                <c:pt idx="64">
                  <c:v>2.3333333333333335</c:v>
                </c:pt>
                <c:pt idx="65">
                  <c:v>2.6033333333333331</c:v>
                </c:pt>
                <c:pt idx="66">
                  <c:v>3.0400000000000005</c:v>
                </c:pt>
                <c:pt idx="67">
                  <c:v>5.1933333333333334</c:v>
                </c:pt>
                <c:pt idx="68">
                  <c:v>3.63</c:v>
                </c:pt>
              </c:numCache>
            </c:numRef>
          </c:xVal>
          <c:yVal>
            <c:numRef>
              <c:f>平均!$A$4:$A$72</c:f>
              <c:numCache>
                <c:formatCode>0.0_);[Red]\(0.0\)</c:formatCode>
                <c:ptCount val="69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97-F243-B04C-EA3D4400B457}"/>
            </c:ext>
          </c:extLst>
        </c:ser>
        <c:ser>
          <c:idx val="3"/>
          <c:order val="3"/>
          <c:tx>
            <c:strRef>
              <c:f>平均!$I$3</c:f>
              <c:strCache>
                <c:ptCount val="1"/>
                <c:pt idx="0">
                  <c:v>濁度 (FTU)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平均!$I$4:$I$72</c:f>
              <c:numCache>
                <c:formatCode>0.000_ </c:formatCode>
                <c:ptCount val="69"/>
                <c:pt idx="0">
                  <c:v>1.7375</c:v>
                </c:pt>
                <c:pt idx="1">
                  <c:v>1.5925</c:v>
                </c:pt>
                <c:pt idx="2">
                  <c:v>1.5925</c:v>
                </c:pt>
                <c:pt idx="3">
                  <c:v>1.5775000000000001</c:v>
                </c:pt>
                <c:pt idx="4">
                  <c:v>1.5575000000000001</c:v>
                </c:pt>
                <c:pt idx="5">
                  <c:v>1.5249999999999999</c:v>
                </c:pt>
                <c:pt idx="6">
                  <c:v>1.5699999999999998</c:v>
                </c:pt>
                <c:pt idx="7">
                  <c:v>1.5149999999999999</c:v>
                </c:pt>
                <c:pt idx="8">
                  <c:v>1.52</c:v>
                </c:pt>
                <c:pt idx="9">
                  <c:v>1.5450000000000002</c:v>
                </c:pt>
                <c:pt idx="10">
                  <c:v>1.4325000000000001</c:v>
                </c:pt>
                <c:pt idx="11">
                  <c:v>1.4649999999999999</c:v>
                </c:pt>
                <c:pt idx="12">
                  <c:v>1.4349999999999998</c:v>
                </c:pt>
                <c:pt idx="13">
                  <c:v>1.3774999999999999</c:v>
                </c:pt>
                <c:pt idx="14">
                  <c:v>1.49</c:v>
                </c:pt>
                <c:pt idx="15">
                  <c:v>1.53</c:v>
                </c:pt>
                <c:pt idx="16">
                  <c:v>1.345</c:v>
                </c:pt>
                <c:pt idx="17">
                  <c:v>1.9025000000000001</c:v>
                </c:pt>
                <c:pt idx="18">
                  <c:v>1.2</c:v>
                </c:pt>
                <c:pt idx="19">
                  <c:v>1.0574999999999999</c:v>
                </c:pt>
                <c:pt idx="20">
                  <c:v>1.3875000000000002</c:v>
                </c:pt>
                <c:pt idx="21">
                  <c:v>1.1299999999999999</c:v>
                </c:pt>
                <c:pt idx="22">
                  <c:v>1.1300000000000001</c:v>
                </c:pt>
                <c:pt idx="23">
                  <c:v>1.9075</c:v>
                </c:pt>
                <c:pt idx="24">
                  <c:v>1.0549999999999999</c:v>
                </c:pt>
                <c:pt idx="25">
                  <c:v>1.4349999999999998</c:v>
                </c:pt>
                <c:pt idx="26">
                  <c:v>0.98250000000000004</c:v>
                </c:pt>
                <c:pt idx="27">
                  <c:v>1.6325000000000001</c:v>
                </c:pt>
                <c:pt idx="28">
                  <c:v>1.3374999999999999</c:v>
                </c:pt>
                <c:pt idx="29">
                  <c:v>1.0549999999999999</c:v>
                </c:pt>
                <c:pt idx="30">
                  <c:v>1.5</c:v>
                </c:pt>
                <c:pt idx="31">
                  <c:v>0.98</c:v>
                </c:pt>
                <c:pt idx="32">
                  <c:v>1.04</c:v>
                </c:pt>
                <c:pt idx="33">
                  <c:v>0.99</c:v>
                </c:pt>
                <c:pt idx="34">
                  <c:v>0.97249999999999992</c:v>
                </c:pt>
                <c:pt idx="35">
                  <c:v>0.91</c:v>
                </c:pt>
                <c:pt idx="36">
                  <c:v>0.87749999999999995</c:v>
                </c:pt>
                <c:pt idx="37">
                  <c:v>0.90999999999999992</c:v>
                </c:pt>
                <c:pt idx="38">
                  <c:v>0.90500000000000003</c:v>
                </c:pt>
                <c:pt idx="39">
                  <c:v>0.87750000000000006</c:v>
                </c:pt>
                <c:pt idx="40">
                  <c:v>1.1324999999999998</c:v>
                </c:pt>
                <c:pt idx="41">
                  <c:v>1.17</c:v>
                </c:pt>
                <c:pt idx="42">
                  <c:v>1.8425</c:v>
                </c:pt>
                <c:pt idx="43">
                  <c:v>1.1775</c:v>
                </c:pt>
                <c:pt idx="44">
                  <c:v>0.91999999999999993</c:v>
                </c:pt>
                <c:pt idx="45">
                  <c:v>0.91999999999999993</c:v>
                </c:pt>
                <c:pt idx="46">
                  <c:v>0.9425</c:v>
                </c:pt>
                <c:pt idx="47">
                  <c:v>1.175</c:v>
                </c:pt>
                <c:pt idx="48">
                  <c:v>0.98749999999999993</c:v>
                </c:pt>
                <c:pt idx="49">
                  <c:v>0.97</c:v>
                </c:pt>
                <c:pt idx="50">
                  <c:v>1.1625000000000001</c:v>
                </c:pt>
                <c:pt idx="51">
                  <c:v>1.06</c:v>
                </c:pt>
                <c:pt idx="52">
                  <c:v>1.6425000000000001</c:v>
                </c:pt>
                <c:pt idx="53">
                  <c:v>1.0149999999999999</c:v>
                </c:pt>
                <c:pt idx="54">
                  <c:v>1.1950000000000001</c:v>
                </c:pt>
                <c:pt idx="55">
                  <c:v>1.0125</c:v>
                </c:pt>
                <c:pt idx="56">
                  <c:v>1.4474999999999998</c:v>
                </c:pt>
                <c:pt idx="57">
                  <c:v>0.9850000000000001</c:v>
                </c:pt>
                <c:pt idx="58">
                  <c:v>2.2774999999999999</c:v>
                </c:pt>
                <c:pt idx="59">
                  <c:v>1.0625</c:v>
                </c:pt>
                <c:pt idx="60">
                  <c:v>1.0625</c:v>
                </c:pt>
                <c:pt idx="61">
                  <c:v>1.1300000000000001</c:v>
                </c:pt>
                <c:pt idx="62">
                  <c:v>1.34</c:v>
                </c:pt>
                <c:pt idx="63">
                  <c:v>1.7866666666666668</c:v>
                </c:pt>
                <c:pt idx="64">
                  <c:v>2.6266666666666665</c:v>
                </c:pt>
                <c:pt idx="65">
                  <c:v>15.996666666666664</c:v>
                </c:pt>
                <c:pt idx="66">
                  <c:v>31.00333333333333</c:v>
                </c:pt>
                <c:pt idx="67">
                  <c:v>72.02</c:v>
                </c:pt>
                <c:pt idx="68">
                  <c:v>29.434999999999999</c:v>
                </c:pt>
              </c:numCache>
            </c:numRef>
          </c:xVal>
          <c:yVal>
            <c:numRef>
              <c:f>平均!$A$4:$A$72</c:f>
              <c:numCache>
                <c:formatCode>0.0_);[Red]\(0.0\)</c:formatCode>
                <c:ptCount val="69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97-F243-B04C-EA3D4400B457}"/>
            </c:ext>
          </c:extLst>
        </c:ser>
        <c:ser>
          <c:idx val="4"/>
          <c:order val="4"/>
          <c:tx>
            <c:strRef>
              <c:f>平均!$J$3</c:f>
              <c:strCache>
                <c:ptCount val="1"/>
                <c:pt idx="0">
                  <c:v>DO（×10％）</c:v>
                </c:pt>
              </c:strCache>
            </c:strRef>
          </c:tx>
          <c:xVal>
            <c:numRef>
              <c:f>平均!$J$4:$J$72</c:f>
              <c:numCache>
                <c:formatCode>0.000_ </c:formatCode>
                <c:ptCount val="69"/>
                <c:pt idx="0">
                  <c:v>20.377999999999997</c:v>
                </c:pt>
                <c:pt idx="1">
                  <c:v>20.601750000000003</c:v>
                </c:pt>
                <c:pt idx="2">
                  <c:v>20.606999999999999</c:v>
                </c:pt>
                <c:pt idx="3">
                  <c:v>20.69575</c:v>
                </c:pt>
                <c:pt idx="4">
                  <c:v>20.734249999999999</c:v>
                </c:pt>
                <c:pt idx="5">
                  <c:v>20.7575</c:v>
                </c:pt>
                <c:pt idx="6">
                  <c:v>20.762250000000002</c:v>
                </c:pt>
                <c:pt idx="7">
                  <c:v>20.800999999999998</c:v>
                </c:pt>
                <c:pt idx="8">
                  <c:v>20.861750000000001</c:v>
                </c:pt>
                <c:pt idx="9">
                  <c:v>20.700749999999999</c:v>
                </c:pt>
                <c:pt idx="10">
                  <c:v>20.691750000000003</c:v>
                </c:pt>
                <c:pt idx="11">
                  <c:v>20.671999999999997</c:v>
                </c:pt>
                <c:pt idx="12">
                  <c:v>20.64875</c:v>
                </c:pt>
                <c:pt idx="13">
                  <c:v>20.56025</c:v>
                </c:pt>
                <c:pt idx="14">
                  <c:v>20.453000000000003</c:v>
                </c:pt>
                <c:pt idx="15">
                  <c:v>20.328250000000001</c:v>
                </c:pt>
                <c:pt idx="16">
                  <c:v>20.151500000000002</c:v>
                </c:pt>
                <c:pt idx="17">
                  <c:v>19.931750000000001</c:v>
                </c:pt>
                <c:pt idx="18">
                  <c:v>19.590749999999996</c:v>
                </c:pt>
                <c:pt idx="19">
                  <c:v>18.948500000000003</c:v>
                </c:pt>
                <c:pt idx="20">
                  <c:v>18.051750000000002</c:v>
                </c:pt>
                <c:pt idx="21">
                  <c:v>17.239750000000001</c:v>
                </c:pt>
                <c:pt idx="22">
                  <c:v>16.830249999999999</c:v>
                </c:pt>
                <c:pt idx="23">
                  <c:v>16.386000000000003</c:v>
                </c:pt>
                <c:pt idx="24">
                  <c:v>15.58075</c:v>
                </c:pt>
                <c:pt idx="25">
                  <c:v>14.747499999999999</c:v>
                </c:pt>
                <c:pt idx="26">
                  <c:v>14.455000000000002</c:v>
                </c:pt>
                <c:pt idx="27">
                  <c:v>14.23775</c:v>
                </c:pt>
                <c:pt idx="28">
                  <c:v>14.020749999999998</c:v>
                </c:pt>
                <c:pt idx="29">
                  <c:v>13.719999999999999</c:v>
                </c:pt>
                <c:pt idx="30">
                  <c:v>13.33175</c:v>
                </c:pt>
                <c:pt idx="31">
                  <c:v>13.082249999999998</c:v>
                </c:pt>
                <c:pt idx="32">
                  <c:v>12.979499999999998</c:v>
                </c:pt>
                <c:pt idx="33">
                  <c:v>12.878750000000002</c:v>
                </c:pt>
                <c:pt idx="34">
                  <c:v>12.796000000000001</c:v>
                </c:pt>
                <c:pt idx="35">
                  <c:v>12.70025</c:v>
                </c:pt>
                <c:pt idx="36">
                  <c:v>12.6275</c:v>
                </c:pt>
                <c:pt idx="37">
                  <c:v>12.5045</c:v>
                </c:pt>
                <c:pt idx="38">
                  <c:v>12.26975</c:v>
                </c:pt>
                <c:pt idx="39">
                  <c:v>12.190999999999999</c:v>
                </c:pt>
                <c:pt idx="40">
                  <c:v>12.096</c:v>
                </c:pt>
                <c:pt idx="41">
                  <c:v>11.868499999999999</c:v>
                </c:pt>
                <c:pt idx="42">
                  <c:v>11.690999999999999</c:v>
                </c:pt>
                <c:pt idx="43">
                  <c:v>11.557</c:v>
                </c:pt>
                <c:pt idx="44">
                  <c:v>11.430499999999999</c:v>
                </c:pt>
                <c:pt idx="45">
                  <c:v>11.124500000000001</c:v>
                </c:pt>
                <c:pt idx="46">
                  <c:v>10.8985</c:v>
                </c:pt>
                <c:pt idx="47">
                  <c:v>10.713750000000001</c:v>
                </c:pt>
                <c:pt idx="48">
                  <c:v>10.51675</c:v>
                </c:pt>
                <c:pt idx="49">
                  <c:v>10.14425</c:v>
                </c:pt>
                <c:pt idx="50">
                  <c:v>9.8957499999999996</c:v>
                </c:pt>
                <c:pt idx="51">
                  <c:v>9.6197499999999998</c:v>
                </c:pt>
                <c:pt idx="52">
                  <c:v>9.4890000000000008</c:v>
                </c:pt>
                <c:pt idx="53">
                  <c:v>9.3502499999999991</c:v>
                </c:pt>
                <c:pt idx="54">
                  <c:v>9.1859999999999999</c:v>
                </c:pt>
                <c:pt idx="55">
                  <c:v>9.043000000000001</c:v>
                </c:pt>
                <c:pt idx="56">
                  <c:v>8.9322499999999998</c:v>
                </c:pt>
                <c:pt idx="57">
                  <c:v>8.8842499999999998</c:v>
                </c:pt>
                <c:pt idx="58">
                  <c:v>8.8262499999999982</c:v>
                </c:pt>
                <c:pt idx="59">
                  <c:v>8.7415000000000003</c:v>
                </c:pt>
                <c:pt idx="60">
                  <c:v>8.6427499999999995</c:v>
                </c:pt>
                <c:pt idx="61">
                  <c:v>8.5387500000000003</c:v>
                </c:pt>
                <c:pt idx="62">
                  <c:v>8.3977500000000003</c:v>
                </c:pt>
                <c:pt idx="63">
                  <c:v>8.3466666666666658</c:v>
                </c:pt>
                <c:pt idx="64">
                  <c:v>8.0136666666666674</c:v>
                </c:pt>
                <c:pt idx="65">
                  <c:v>7.6279999999999983</c:v>
                </c:pt>
                <c:pt idx="66">
                  <c:v>7.2516666666666669</c:v>
                </c:pt>
                <c:pt idx="67">
                  <c:v>6.6679999999999993</c:v>
                </c:pt>
                <c:pt idx="68">
                  <c:v>6.3094999999999999</c:v>
                </c:pt>
              </c:numCache>
            </c:numRef>
          </c:xVal>
          <c:yVal>
            <c:numRef>
              <c:f>平均!$A$4:$A$72</c:f>
              <c:numCache>
                <c:formatCode>0.0_);[Red]\(0.0\)</c:formatCode>
                <c:ptCount val="69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06C3-4E45-A2E1-29870B91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116616"/>
        <c:axId val="296497960"/>
      </c:scatterChart>
      <c:valAx>
        <c:axId val="278116616"/>
        <c:scaling>
          <c:orientation val="minMax"/>
          <c:max val="3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497960"/>
        <c:crosses val="autoZero"/>
        <c:crossBetween val="midCat"/>
      </c:valAx>
      <c:valAx>
        <c:axId val="296497960"/>
        <c:scaling>
          <c:orientation val="maxMin"/>
          <c:max val="5.099999999999999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深度 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3.5377325621907901E-2"/>
              <c:y val="0.9360617065723929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8116616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301916242770497"/>
          <c:y val="0.94373437248915304"/>
          <c:w val="0.71698092354998011"/>
          <c:h val="3.94329700273008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137232</xdr:colOff>
      <xdr:row>7</xdr:row>
      <xdr:rowOff>17078</xdr:rowOff>
    </xdr:from>
    <xdr:to>
      <xdr:col>31</xdr:col>
      <xdr:colOff>189221</xdr:colOff>
      <xdr:row>36</xdr:row>
      <xdr:rowOff>11999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workbookViewId="0">
      <selection activeCell="O11" sqref="O11"/>
    </sheetView>
  </sheetViews>
  <sheetFormatPr baseColWidth="10" defaultColWidth="8.83203125" defaultRowHeight="14"/>
  <cols>
    <col min="1" max="16384" width="8.83203125" style="18"/>
  </cols>
  <sheetData>
    <row r="1" spans="1:1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4" t="s">
        <v>19</v>
      </c>
    </row>
    <row r="2" spans="1:11">
      <c r="A2">
        <v>0</v>
      </c>
      <c r="B2">
        <v>22.248000000000001</v>
      </c>
      <c r="C2">
        <v>28.902000000000001</v>
      </c>
      <c r="D2">
        <v>42.319000000000003</v>
      </c>
      <c r="E2">
        <v>45045.843000000001</v>
      </c>
      <c r="F2">
        <v>1019.524</v>
      </c>
      <c r="G2">
        <v>19.524000000000001</v>
      </c>
      <c r="H2">
        <v>10.83</v>
      </c>
      <c r="I2">
        <v>1.46</v>
      </c>
      <c r="J2">
        <v>204.59</v>
      </c>
      <c r="K2" s="17"/>
    </row>
    <row r="3" spans="1:11">
      <c r="A3">
        <v>0.1</v>
      </c>
      <c r="B3">
        <v>22.247</v>
      </c>
      <c r="C3">
        <v>28.859000000000002</v>
      </c>
      <c r="D3">
        <v>42.262</v>
      </c>
      <c r="E3">
        <v>44985.972999999998</v>
      </c>
      <c r="F3">
        <v>1019.492</v>
      </c>
      <c r="G3">
        <v>19.492000000000001</v>
      </c>
      <c r="H3">
        <v>11.83</v>
      </c>
      <c r="I3">
        <v>1.56</v>
      </c>
      <c r="J3">
        <v>205.16</v>
      </c>
      <c r="K3" s="17"/>
    </row>
    <row r="4" spans="1:11">
      <c r="A4">
        <v>0.2</v>
      </c>
      <c r="B4">
        <v>22.238</v>
      </c>
      <c r="C4">
        <v>28.870999999999999</v>
      </c>
      <c r="D4">
        <v>42.268999999999998</v>
      </c>
      <c r="E4">
        <v>45004.385000000002</v>
      </c>
      <c r="F4">
        <v>1019.505</v>
      </c>
      <c r="G4">
        <v>19.504000000000001</v>
      </c>
      <c r="H4">
        <v>12.58</v>
      </c>
      <c r="I4">
        <v>1.65</v>
      </c>
      <c r="J4">
        <v>204.69</v>
      </c>
      <c r="K4" s="17"/>
    </row>
    <row r="5" spans="1:11">
      <c r="A5">
        <v>0.3</v>
      </c>
      <c r="B5">
        <v>22.238</v>
      </c>
      <c r="C5">
        <v>28.867999999999999</v>
      </c>
      <c r="D5">
        <v>42.265999999999998</v>
      </c>
      <c r="E5">
        <v>45000.495000000003</v>
      </c>
      <c r="F5">
        <v>1019.503</v>
      </c>
      <c r="G5">
        <v>19.501999999999999</v>
      </c>
      <c r="H5">
        <v>13.1</v>
      </c>
      <c r="I5">
        <v>1.53</v>
      </c>
      <c r="J5">
        <v>205.14</v>
      </c>
      <c r="K5" s="17"/>
    </row>
    <row r="6" spans="1:11">
      <c r="A6">
        <v>0.4</v>
      </c>
      <c r="B6">
        <v>22.231999999999999</v>
      </c>
      <c r="C6">
        <v>28.861999999999998</v>
      </c>
      <c r="D6">
        <v>42.253</v>
      </c>
      <c r="E6">
        <v>44992.862000000001</v>
      </c>
      <c r="F6">
        <v>1019.5</v>
      </c>
      <c r="G6">
        <v>19.498999999999999</v>
      </c>
      <c r="H6">
        <v>15.66</v>
      </c>
      <c r="I6">
        <v>1.67</v>
      </c>
      <c r="J6">
        <v>205.95</v>
      </c>
      <c r="K6" s="17"/>
    </row>
    <row r="7" spans="1:11">
      <c r="A7">
        <v>0.5</v>
      </c>
      <c r="B7">
        <v>22.23</v>
      </c>
      <c r="C7">
        <v>28.869</v>
      </c>
      <c r="D7">
        <v>42.26</v>
      </c>
      <c r="E7">
        <v>45003.040000000001</v>
      </c>
      <c r="F7">
        <v>1019.5069999999999</v>
      </c>
      <c r="G7">
        <v>19.504000000000001</v>
      </c>
      <c r="H7">
        <v>15.79</v>
      </c>
      <c r="I7">
        <v>1.49</v>
      </c>
      <c r="J7">
        <v>206.26</v>
      </c>
      <c r="K7" s="17"/>
    </row>
    <row r="8" spans="1:11">
      <c r="A8">
        <v>0.6</v>
      </c>
      <c r="B8">
        <v>22.225999999999999</v>
      </c>
      <c r="C8">
        <v>28.863</v>
      </c>
      <c r="D8">
        <v>42.249000000000002</v>
      </c>
      <c r="E8">
        <v>44995.188999999998</v>
      </c>
      <c r="F8">
        <v>1019.504</v>
      </c>
      <c r="G8">
        <v>19.501000000000001</v>
      </c>
      <c r="H8">
        <v>15.71</v>
      </c>
      <c r="I8">
        <v>1.44</v>
      </c>
      <c r="J8">
        <v>207.63</v>
      </c>
      <c r="K8" s="17"/>
    </row>
    <row r="9" spans="1:11">
      <c r="A9">
        <v>0.7</v>
      </c>
      <c r="B9">
        <v>22.215</v>
      </c>
      <c r="C9">
        <v>28.855</v>
      </c>
      <c r="D9">
        <v>42.228000000000002</v>
      </c>
      <c r="E9">
        <v>44984.963000000003</v>
      </c>
      <c r="F9">
        <v>1019.501</v>
      </c>
      <c r="G9">
        <v>19.498000000000001</v>
      </c>
      <c r="H9">
        <v>16.38</v>
      </c>
      <c r="I9">
        <v>1.47</v>
      </c>
      <c r="J9">
        <v>207.49</v>
      </c>
      <c r="K9" s="17"/>
    </row>
    <row r="10" spans="1:11">
      <c r="A10">
        <v>0.8</v>
      </c>
      <c r="B10">
        <v>22.21</v>
      </c>
      <c r="C10">
        <v>28.869</v>
      </c>
      <c r="D10">
        <v>42.243000000000002</v>
      </c>
      <c r="E10">
        <v>45005.396999999997</v>
      </c>
      <c r="F10">
        <v>1019.513</v>
      </c>
      <c r="G10">
        <v>19.510000000000002</v>
      </c>
      <c r="H10">
        <v>16.57</v>
      </c>
      <c r="I10">
        <v>1.44</v>
      </c>
      <c r="J10">
        <v>209.99</v>
      </c>
      <c r="K10" s="17"/>
    </row>
    <row r="11" spans="1:11">
      <c r="A11">
        <v>0.9</v>
      </c>
      <c r="B11">
        <v>22.213000000000001</v>
      </c>
      <c r="C11">
        <v>28.878</v>
      </c>
      <c r="D11">
        <v>42.256999999999998</v>
      </c>
      <c r="E11">
        <v>45016.722000000002</v>
      </c>
      <c r="F11">
        <v>1019.519</v>
      </c>
      <c r="G11">
        <v>19.515000000000001</v>
      </c>
      <c r="H11">
        <v>15.03</v>
      </c>
      <c r="I11">
        <v>1.46</v>
      </c>
      <c r="J11">
        <v>204.21</v>
      </c>
      <c r="K11" s="17"/>
    </row>
    <row r="12" spans="1:11">
      <c r="A12">
        <v>1</v>
      </c>
      <c r="B12">
        <v>22.215</v>
      </c>
      <c r="C12">
        <v>28.884</v>
      </c>
      <c r="D12">
        <v>42.268000000000001</v>
      </c>
      <c r="E12">
        <v>45026.044000000002</v>
      </c>
      <c r="F12">
        <v>1019.524</v>
      </c>
      <c r="G12">
        <v>19.52</v>
      </c>
      <c r="H12">
        <v>14.08</v>
      </c>
      <c r="I12">
        <v>1.35</v>
      </c>
      <c r="J12">
        <v>201.98</v>
      </c>
      <c r="K12" s="17"/>
    </row>
    <row r="13" spans="1:11">
      <c r="A13">
        <v>1.1000000000000001</v>
      </c>
      <c r="B13">
        <v>22.210999999999999</v>
      </c>
      <c r="C13">
        <v>28.896000000000001</v>
      </c>
      <c r="D13">
        <v>42.28</v>
      </c>
      <c r="E13">
        <v>45043.095000000001</v>
      </c>
      <c r="F13">
        <v>1019.535</v>
      </c>
      <c r="G13">
        <v>19.53</v>
      </c>
      <c r="H13">
        <v>12.68</v>
      </c>
      <c r="I13">
        <v>1.35</v>
      </c>
      <c r="J13">
        <v>201.45</v>
      </c>
      <c r="K13" s="17"/>
    </row>
    <row r="14" spans="1:11">
      <c r="A14">
        <v>1.2</v>
      </c>
      <c r="B14">
        <v>22.213999999999999</v>
      </c>
      <c r="C14">
        <v>28.893000000000001</v>
      </c>
      <c r="D14">
        <v>42.277999999999999</v>
      </c>
      <c r="E14">
        <v>45037.921999999999</v>
      </c>
      <c r="F14">
        <v>1019.532</v>
      </c>
      <c r="G14">
        <v>19.526</v>
      </c>
      <c r="H14">
        <v>13.73</v>
      </c>
      <c r="I14">
        <v>1.28</v>
      </c>
      <c r="J14">
        <v>199.7</v>
      </c>
      <c r="K14" s="17"/>
    </row>
    <row r="15" spans="1:11">
      <c r="A15">
        <v>1.3</v>
      </c>
      <c r="B15">
        <v>22.207999999999998</v>
      </c>
      <c r="C15">
        <v>28.888999999999999</v>
      </c>
      <c r="D15">
        <v>42.268000000000001</v>
      </c>
      <c r="E15">
        <v>45034.074999999997</v>
      </c>
      <c r="F15">
        <v>1019.5309999999999</v>
      </c>
      <c r="G15">
        <v>19.526</v>
      </c>
      <c r="H15">
        <v>14.25</v>
      </c>
      <c r="I15">
        <v>1.32</v>
      </c>
      <c r="J15">
        <v>198.86</v>
      </c>
      <c r="K15" s="17"/>
    </row>
    <row r="16" spans="1:11">
      <c r="A16">
        <v>1.4</v>
      </c>
      <c r="B16">
        <v>22.196999999999999</v>
      </c>
      <c r="C16">
        <v>28.908000000000001</v>
      </c>
      <c r="D16">
        <v>42.283000000000001</v>
      </c>
      <c r="E16">
        <v>45062.148000000001</v>
      </c>
      <c r="F16">
        <v>1019.549</v>
      </c>
      <c r="G16">
        <v>19.542999999999999</v>
      </c>
      <c r="H16">
        <v>13.62</v>
      </c>
      <c r="I16">
        <v>1.59</v>
      </c>
      <c r="J16">
        <v>199.74</v>
      </c>
      <c r="K16" s="17"/>
    </row>
    <row r="17" spans="1:11">
      <c r="A17">
        <v>1.5</v>
      </c>
      <c r="B17">
        <v>22.209</v>
      </c>
      <c r="C17">
        <v>28.895</v>
      </c>
      <c r="D17">
        <v>42.276000000000003</v>
      </c>
      <c r="E17">
        <v>45041.864999999998</v>
      </c>
      <c r="F17">
        <v>1019.5359999999999</v>
      </c>
      <c r="G17">
        <v>19.53</v>
      </c>
      <c r="H17">
        <v>13.77</v>
      </c>
      <c r="I17">
        <v>1.47</v>
      </c>
      <c r="J17">
        <v>199.14</v>
      </c>
      <c r="K17" s="17"/>
    </row>
    <row r="18" spans="1:11">
      <c r="A18">
        <v>1.6</v>
      </c>
      <c r="B18">
        <v>22.178999999999998</v>
      </c>
      <c r="C18">
        <v>28.933</v>
      </c>
      <c r="D18">
        <v>42.3</v>
      </c>
      <c r="E18">
        <v>45099.451000000001</v>
      </c>
      <c r="F18">
        <v>1019.574</v>
      </c>
      <c r="G18">
        <v>19.567</v>
      </c>
      <c r="H18">
        <v>12.68</v>
      </c>
      <c r="I18">
        <v>1.49</v>
      </c>
      <c r="J18">
        <v>197.93</v>
      </c>
      <c r="K18" s="17"/>
    </row>
    <row r="19" spans="1:11">
      <c r="A19">
        <v>1.7</v>
      </c>
      <c r="B19">
        <v>22.17</v>
      </c>
      <c r="C19">
        <v>28.952999999999999</v>
      </c>
      <c r="D19">
        <v>42.317999999999998</v>
      </c>
      <c r="E19">
        <v>45127.705999999998</v>
      </c>
      <c r="F19">
        <v>1019.591</v>
      </c>
      <c r="G19">
        <v>19.584</v>
      </c>
      <c r="H19">
        <v>13.27</v>
      </c>
      <c r="I19">
        <v>1.65</v>
      </c>
      <c r="J19">
        <v>197.78</v>
      </c>
      <c r="K19" s="17"/>
    </row>
    <row r="20" spans="1:11">
      <c r="A20">
        <v>1.8</v>
      </c>
      <c r="B20">
        <v>22.097000000000001</v>
      </c>
      <c r="C20">
        <v>29.077999999999999</v>
      </c>
      <c r="D20">
        <v>42.418999999999997</v>
      </c>
      <c r="E20">
        <v>45312.66</v>
      </c>
      <c r="F20">
        <v>1019.707</v>
      </c>
      <c r="G20">
        <v>19.699000000000002</v>
      </c>
      <c r="H20">
        <v>10.48</v>
      </c>
      <c r="I20">
        <v>1.31</v>
      </c>
      <c r="J20">
        <v>197.09</v>
      </c>
      <c r="K20" s="17"/>
    </row>
    <row r="21" spans="1:11">
      <c r="A21">
        <v>1.9</v>
      </c>
      <c r="B21">
        <v>21.995000000000001</v>
      </c>
      <c r="C21">
        <v>29.175999999999998</v>
      </c>
      <c r="D21">
        <v>42.457999999999998</v>
      </c>
      <c r="E21">
        <v>45463.451999999997</v>
      </c>
      <c r="F21">
        <v>1019.809</v>
      </c>
      <c r="G21">
        <v>19.800999999999998</v>
      </c>
      <c r="H21">
        <v>10.71</v>
      </c>
      <c r="I21">
        <v>1.1000000000000001</v>
      </c>
      <c r="J21">
        <v>196.57</v>
      </c>
      <c r="K21" s="17"/>
    </row>
    <row r="22" spans="1:11">
      <c r="A22">
        <v>2</v>
      </c>
      <c r="B22">
        <v>21.94</v>
      </c>
      <c r="C22">
        <v>29.286999999999999</v>
      </c>
      <c r="D22">
        <v>42.554000000000002</v>
      </c>
      <c r="E22">
        <v>45624.902000000002</v>
      </c>
      <c r="F22">
        <v>1019.908</v>
      </c>
      <c r="G22">
        <v>19.899000000000001</v>
      </c>
      <c r="H22">
        <v>10.16</v>
      </c>
      <c r="I22">
        <v>1.91</v>
      </c>
      <c r="J22">
        <v>194.09</v>
      </c>
      <c r="K22" s="17"/>
    </row>
    <row r="23" spans="1:11">
      <c r="A23">
        <v>2.1</v>
      </c>
      <c r="B23">
        <v>21.893000000000001</v>
      </c>
      <c r="C23">
        <v>29.317</v>
      </c>
      <c r="D23">
        <v>42.552</v>
      </c>
      <c r="E23">
        <v>45673.317999999999</v>
      </c>
      <c r="F23">
        <v>1019.944</v>
      </c>
      <c r="G23">
        <v>19.934999999999999</v>
      </c>
      <c r="H23">
        <v>10.83</v>
      </c>
      <c r="I23">
        <v>1.31</v>
      </c>
      <c r="J23">
        <v>181.09</v>
      </c>
      <c r="K23" s="17"/>
    </row>
    <row r="24" spans="1:11">
      <c r="A24">
        <v>2.2000000000000002</v>
      </c>
      <c r="B24">
        <v>21.597999999999999</v>
      </c>
      <c r="C24">
        <v>29.591000000000001</v>
      </c>
      <c r="D24">
        <v>42.646999999999998</v>
      </c>
      <c r="E24">
        <v>46096.385999999999</v>
      </c>
      <c r="F24">
        <v>1020.232</v>
      </c>
      <c r="G24">
        <v>20.222000000000001</v>
      </c>
      <c r="H24">
        <v>11.8</v>
      </c>
      <c r="I24">
        <v>1.28</v>
      </c>
      <c r="J24">
        <v>179.16</v>
      </c>
      <c r="K24" s="17"/>
    </row>
    <row r="25" spans="1:11">
      <c r="A25">
        <v>2.2999999999999998</v>
      </c>
      <c r="B25">
        <v>21.574000000000002</v>
      </c>
      <c r="C25">
        <v>29.655999999999999</v>
      </c>
      <c r="D25">
        <v>42.709000000000003</v>
      </c>
      <c r="E25">
        <v>46190.345000000001</v>
      </c>
      <c r="F25">
        <v>1020.288</v>
      </c>
      <c r="G25">
        <v>20.277999999999999</v>
      </c>
      <c r="H25">
        <v>10.85</v>
      </c>
      <c r="I25">
        <v>1.22</v>
      </c>
      <c r="J25">
        <v>175.98</v>
      </c>
      <c r="K25" s="17"/>
    </row>
    <row r="26" spans="1:11">
      <c r="A26">
        <v>2.4</v>
      </c>
      <c r="B26">
        <v>21.62</v>
      </c>
      <c r="C26">
        <v>29.611000000000001</v>
      </c>
      <c r="D26">
        <v>42.692</v>
      </c>
      <c r="E26">
        <v>46122.322999999997</v>
      </c>
      <c r="F26">
        <v>1020.2430000000001</v>
      </c>
      <c r="G26">
        <v>20.231999999999999</v>
      </c>
      <c r="H26">
        <v>10.68</v>
      </c>
      <c r="I26">
        <v>0.99</v>
      </c>
      <c r="J26">
        <v>157.81</v>
      </c>
      <c r="K26" s="17"/>
    </row>
    <row r="27" spans="1:11">
      <c r="A27">
        <v>2.5</v>
      </c>
      <c r="B27">
        <v>21.600999999999999</v>
      </c>
      <c r="C27">
        <v>29.652999999999999</v>
      </c>
      <c r="D27">
        <v>42.728999999999999</v>
      </c>
      <c r="E27">
        <v>46182.633000000002</v>
      </c>
      <c r="F27">
        <v>1020.279</v>
      </c>
      <c r="G27">
        <v>20.268000000000001</v>
      </c>
      <c r="H27">
        <v>10.6</v>
      </c>
      <c r="I27">
        <v>1.55</v>
      </c>
      <c r="J27">
        <v>151.96</v>
      </c>
      <c r="K27" s="17"/>
    </row>
    <row r="28" spans="1:11">
      <c r="A28">
        <v>2.6</v>
      </c>
      <c r="B28">
        <v>21.527000000000001</v>
      </c>
      <c r="C28">
        <v>29.771000000000001</v>
      </c>
      <c r="D28">
        <v>42.816000000000003</v>
      </c>
      <c r="E28">
        <v>46358.436999999998</v>
      </c>
      <c r="F28">
        <v>1020.39</v>
      </c>
      <c r="G28">
        <v>20.378</v>
      </c>
      <c r="H28">
        <v>14.36</v>
      </c>
      <c r="I28">
        <v>1.1000000000000001</v>
      </c>
      <c r="J28">
        <v>150.86000000000001</v>
      </c>
      <c r="K28" s="17"/>
    </row>
    <row r="29" spans="1:11">
      <c r="A29">
        <v>2.7</v>
      </c>
      <c r="B29">
        <v>21.486999999999998</v>
      </c>
      <c r="C29">
        <v>29.815000000000001</v>
      </c>
      <c r="D29">
        <v>42.837000000000003</v>
      </c>
      <c r="E29">
        <v>46425.470999999998</v>
      </c>
      <c r="F29">
        <v>1020.434</v>
      </c>
      <c r="G29">
        <v>20.422000000000001</v>
      </c>
      <c r="H29">
        <v>13.31</v>
      </c>
      <c r="I29">
        <v>1.07</v>
      </c>
      <c r="J29">
        <v>147.29</v>
      </c>
      <c r="K29" s="17"/>
    </row>
    <row r="30" spans="1:11">
      <c r="A30">
        <v>2.8</v>
      </c>
      <c r="B30">
        <v>21.478999999999999</v>
      </c>
      <c r="C30">
        <v>29.826000000000001</v>
      </c>
      <c r="D30">
        <v>42.844000000000001</v>
      </c>
      <c r="E30">
        <v>46441.523999999998</v>
      </c>
      <c r="F30">
        <v>1020.4450000000001</v>
      </c>
      <c r="G30">
        <v>20.433</v>
      </c>
      <c r="H30">
        <v>12.38</v>
      </c>
      <c r="I30">
        <v>1.1000000000000001</v>
      </c>
      <c r="J30">
        <v>144.88</v>
      </c>
      <c r="K30" s="17"/>
    </row>
    <row r="31" spans="1:11">
      <c r="A31">
        <v>2.9</v>
      </c>
      <c r="B31">
        <v>21.488</v>
      </c>
      <c r="C31">
        <v>29.831</v>
      </c>
      <c r="D31">
        <v>42.859000000000002</v>
      </c>
      <c r="E31">
        <v>46448.055</v>
      </c>
      <c r="F31">
        <v>1020.447</v>
      </c>
      <c r="G31">
        <v>20.434000000000001</v>
      </c>
      <c r="H31">
        <v>16.12</v>
      </c>
      <c r="I31">
        <v>1.1399999999999999</v>
      </c>
      <c r="J31">
        <v>140</v>
      </c>
      <c r="K31" s="17"/>
    </row>
    <row r="32" spans="1:11">
      <c r="A32">
        <v>3</v>
      </c>
      <c r="B32">
        <v>21.524999999999999</v>
      </c>
      <c r="C32">
        <v>29.806000000000001</v>
      </c>
      <c r="D32">
        <v>42.86</v>
      </c>
      <c r="E32">
        <v>46408.048999999999</v>
      </c>
      <c r="F32">
        <v>1020.419</v>
      </c>
      <c r="G32">
        <v>20.405000000000001</v>
      </c>
      <c r="H32">
        <v>14.25</v>
      </c>
      <c r="I32">
        <v>0.99</v>
      </c>
      <c r="J32">
        <v>134.16999999999999</v>
      </c>
      <c r="K32" s="17"/>
    </row>
    <row r="33" spans="1:11">
      <c r="A33">
        <v>3.1</v>
      </c>
      <c r="B33">
        <v>21.51</v>
      </c>
      <c r="C33">
        <v>29.808</v>
      </c>
      <c r="D33">
        <v>42.85</v>
      </c>
      <c r="E33">
        <v>46412.637999999999</v>
      </c>
      <c r="F33">
        <v>1020.424</v>
      </c>
      <c r="G33">
        <v>20.411000000000001</v>
      </c>
      <c r="H33">
        <v>13.8</v>
      </c>
      <c r="I33">
        <v>1.02</v>
      </c>
      <c r="J33">
        <v>133.88999999999999</v>
      </c>
      <c r="K33" s="17"/>
    </row>
    <row r="34" spans="1:11">
      <c r="A34">
        <v>3.2</v>
      </c>
      <c r="B34">
        <v>21.5</v>
      </c>
      <c r="C34">
        <v>29.861999999999998</v>
      </c>
      <c r="D34">
        <v>42.908999999999999</v>
      </c>
      <c r="E34">
        <v>46489.101999999999</v>
      </c>
      <c r="F34">
        <v>1020.468</v>
      </c>
      <c r="G34">
        <v>20.454000000000001</v>
      </c>
      <c r="H34">
        <v>12.2</v>
      </c>
      <c r="I34">
        <v>0.96</v>
      </c>
      <c r="J34">
        <v>133.27000000000001</v>
      </c>
      <c r="K34" s="17"/>
    </row>
    <row r="35" spans="1:11">
      <c r="A35">
        <v>3.3</v>
      </c>
      <c r="B35">
        <v>21.536000000000001</v>
      </c>
      <c r="C35">
        <v>29.821000000000002</v>
      </c>
      <c r="D35">
        <v>42.889000000000003</v>
      </c>
      <c r="E35">
        <v>46426.927000000003</v>
      </c>
      <c r="F35">
        <v>1020.428</v>
      </c>
      <c r="G35">
        <v>20.413</v>
      </c>
      <c r="H35">
        <v>10.59</v>
      </c>
      <c r="I35">
        <v>0.99</v>
      </c>
      <c r="J35">
        <v>132.66</v>
      </c>
      <c r="K35" s="17"/>
    </row>
    <row r="36" spans="1:11">
      <c r="A36">
        <v>3.4</v>
      </c>
      <c r="B36">
        <v>21.545000000000002</v>
      </c>
      <c r="C36">
        <v>29.86</v>
      </c>
      <c r="D36">
        <v>42.947000000000003</v>
      </c>
      <c r="E36">
        <v>46479.803</v>
      </c>
      <c r="F36">
        <v>1020.456</v>
      </c>
      <c r="G36">
        <v>20.440999999999999</v>
      </c>
      <c r="H36">
        <v>10.78</v>
      </c>
      <c r="I36">
        <v>1.01</v>
      </c>
      <c r="J36">
        <v>131.36000000000001</v>
      </c>
      <c r="K36" s="17"/>
    </row>
    <row r="37" spans="1:11">
      <c r="A37">
        <v>3.5</v>
      </c>
      <c r="B37">
        <v>21.568999999999999</v>
      </c>
      <c r="C37">
        <v>29.907</v>
      </c>
      <c r="D37">
        <v>43.029000000000003</v>
      </c>
      <c r="E37">
        <v>46542.296000000002</v>
      </c>
      <c r="F37">
        <v>1020.485</v>
      </c>
      <c r="G37">
        <v>20.47</v>
      </c>
      <c r="H37">
        <v>9.91</v>
      </c>
      <c r="I37">
        <v>0.95</v>
      </c>
      <c r="J37">
        <v>130.38999999999999</v>
      </c>
      <c r="K37" s="17"/>
    </row>
    <row r="38" spans="1:11">
      <c r="A38">
        <v>3.6</v>
      </c>
      <c r="B38">
        <v>21.652000000000001</v>
      </c>
      <c r="C38">
        <v>29.85</v>
      </c>
      <c r="D38">
        <v>43.03</v>
      </c>
      <c r="E38">
        <v>46451.35</v>
      </c>
      <c r="F38">
        <v>1020.42</v>
      </c>
      <c r="G38">
        <v>20.404</v>
      </c>
      <c r="H38">
        <v>6.68</v>
      </c>
      <c r="I38">
        <v>0.92</v>
      </c>
      <c r="J38">
        <v>129.12</v>
      </c>
      <c r="K38" s="17"/>
    </row>
    <row r="39" spans="1:11">
      <c r="A39">
        <v>3.7</v>
      </c>
      <c r="B39">
        <v>21.728000000000002</v>
      </c>
      <c r="C39">
        <v>29.893999999999998</v>
      </c>
      <c r="D39">
        <v>43.155000000000001</v>
      </c>
      <c r="E39">
        <v>46502.483999999997</v>
      </c>
      <c r="F39">
        <v>1020.434</v>
      </c>
      <c r="G39">
        <v>20.417000000000002</v>
      </c>
      <c r="H39">
        <v>7.52</v>
      </c>
      <c r="I39">
        <v>0.83</v>
      </c>
      <c r="J39">
        <v>127.56</v>
      </c>
      <c r="K39" s="17"/>
    </row>
    <row r="40" spans="1:11">
      <c r="A40">
        <v>3.8</v>
      </c>
      <c r="B40">
        <v>21.702999999999999</v>
      </c>
      <c r="C40">
        <v>30.003</v>
      </c>
      <c r="D40">
        <v>43.273000000000003</v>
      </c>
      <c r="E40">
        <v>46657.83</v>
      </c>
      <c r="F40">
        <v>1020.523</v>
      </c>
      <c r="G40">
        <v>20.507000000000001</v>
      </c>
      <c r="H40">
        <v>7.71</v>
      </c>
      <c r="I40">
        <v>0.83</v>
      </c>
      <c r="J40">
        <v>120.09</v>
      </c>
      <c r="K40" s="17"/>
    </row>
    <row r="41" spans="1:11">
      <c r="A41">
        <v>3.9</v>
      </c>
      <c r="B41">
        <v>21.795999999999999</v>
      </c>
      <c r="C41">
        <v>30.413</v>
      </c>
      <c r="D41">
        <v>43.887999999999998</v>
      </c>
      <c r="E41">
        <v>47215.64</v>
      </c>
      <c r="F41">
        <v>1020.809</v>
      </c>
      <c r="G41">
        <v>20.792000000000002</v>
      </c>
      <c r="H41">
        <v>10.48</v>
      </c>
      <c r="I41">
        <v>0.92</v>
      </c>
      <c r="J41">
        <v>118.97</v>
      </c>
      <c r="K41" s="17"/>
    </row>
    <row r="42" spans="1:11">
      <c r="A42">
        <v>4</v>
      </c>
      <c r="B42">
        <v>21.858000000000001</v>
      </c>
      <c r="C42">
        <v>30.369</v>
      </c>
      <c r="D42">
        <v>43.887</v>
      </c>
      <c r="E42">
        <v>47146.050999999999</v>
      </c>
      <c r="F42">
        <v>1020.76</v>
      </c>
      <c r="G42">
        <v>20.742000000000001</v>
      </c>
      <c r="H42">
        <v>8.58</v>
      </c>
      <c r="I42">
        <v>1.2</v>
      </c>
      <c r="J42">
        <v>118.68</v>
      </c>
      <c r="K42" s="17"/>
    </row>
    <row r="43" spans="1:11">
      <c r="A43">
        <v>4.0999999999999996</v>
      </c>
      <c r="B43">
        <v>21.844000000000001</v>
      </c>
      <c r="C43">
        <v>30.3</v>
      </c>
      <c r="D43">
        <v>43.784999999999997</v>
      </c>
      <c r="E43">
        <v>47051.63</v>
      </c>
      <c r="F43">
        <v>1020.711</v>
      </c>
      <c r="G43">
        <v>20.693000000000001</v>
      </c>
      <c r="H43">
        <v>7.8</v>
      </c>
      <c r="I43">
        <v>1.1100000000000001</v>
      </c>
      <c r="J43">
        <v>113.33</v>
      </c>
      <c r="K43" s="17"/>
    </row>
    <row r="44" spans="1:11">
      <c r="A44">
        <v>4.2</v>
      </c>
      <c r="B44">
        <v>21.869</v>
      </c>
      <c r="C44">
        <v>30.462</v>
      </c>
      <c r="D44">
        <v>44.018000000000001</v>
      </c>
      <c r="E44">
        <v>47274.256999999998</v>
      </c>
      <c r="F44">
        <v>1020.828</v>
      </c>
      <c r="G44">
        <v>20.81</v>
      </c>
      <c r="H44">
        <v>11.19</v>
      </c>
      <c r="I44">
        <v>0.96</v>
      </c>
      <c r="J44">
        <v>111.97</v>
      </c>
      <c r="K44" s="17"/>
    </row>
    <row r="45" spans="1:11">
      <c r="A45">
        <v>4.3</v>
      </c>
      <c r="B45">
        <v>21.884</v>
      </c>
      <c r="C45">
        <v>30.463000000000001</v>
      </c>
      <c r="D45">
        <v>44.031999999999996</v>
      </c>
      <c r="E45">
        <v>47273.091999999997</v>
      </c>
      <c r="F45">
        <v>1020.825</v>
      </c>
      <c r="G45">
        <v>20.806000000000001</v>
      </c>
      <c r="H45">
        <v>10.16</v>
      </c>
      <c r="I45">
        <v>1.02</v>
      </c>
      <c r="J45">
        <v>110.99</v>
      </c>
      <c r="K45" s="17"/>
    </row>
    <row r="46" spans="1:11">
      <c r="A46">
        <v>4.4000000000000004</v>
      </c>
      <c r="B46">
        <v>21.911000000000001</v>
      </c>
      <c r="C46">
        <v>30.497</v>
      </c>
      <c r="D46">
        <v>44.100999999999999</v>
      </c>
      <c r="E46">
        <v>47316.18</v>
      </c>
      <c r="F46">
        <v>1020.8440000000001</v>
      </c>
      <c r="G46">
        <v>20.824000000000002</v>
      </c>
      <c r="H46">
        <v>7.34</v>
      </c>
      <c r="I46">
        <v>0.86</v>
      </c>
      <c r="J46">
        <v>110.68</v>
      </c>
      <c r="K46" s="17"/>
    </row>
    <row r="47" spans="1:11">
      <c r="A47">
        <v>4.5</v>
      </c>
      <c r="B47">
        <v>21.925999999999998</v>
      </c>
      <c r="C47">
        <v>30.404</v>
      </c>
      <c r="D47">
        <v>43.994</v>
      </c>
      <c r="E47">
        <v>47185.875999999997</v>
      </c>
      <c r="F47">
        <v>1020.77</v>
      </c>
      <c r="G47">
        <v>20.75</v>
      </c>
      <c r="H47">
        <v>8.24</v>
      </c>
      <c r="I47">
        <v>0.81</v>
      </c>
      <c r="J47">
        <v>109.87</v>
      </c>
      <c r="K47" s="17"/>
    </row>
    <row r="48" spans="1:11">
      <c r="A48">
        <v>4.5999999999999996</v>
      </c>
      <c r="B48">
        <v>21.914999999999999</v>
      </c>
      <c r="C48">
        <v>30.494</v>
      </c>
      <c r="D48">
        <v>44.100999999999999</v>
      </c>
      <c r="E48">
        <v>47312.029000000002</v>
      </c>
      <c r="F48">
        <v>1020.842</v>
      </c>
      <c r="G48">
        <v>20.821000000000002</v>
      </c>
      <c r="H48">
        <v>7.14</v>
      </c>
      <c r="I48">
        <v>0.81</v>
      </c>
      <c r="J48">
        <v>109.41</v>
      </c>
      <c r="K48" s="17"/>
    </row>
    <row r="49" spans="1:11">
      <c r="A49">
        <v>4.7</v>
      </c>
      <c r="B49">
        <v>21.972999999999999</v>
      </c>
      <c r="C49">
        <v>30.821000000000002</v>
      </c>
      <c r="D49">
        <v>44.578000000000003</v>
      </c>
      <c r="E49">
        <v>47758.512000000002</v>
      </c>
      <c r="F49">
        <v>1021.074</v>
      </c>
      <c r="G49">
        <v>21.053999999999998</v>
      </c>
      <c r="H49">
        <v>3.33</v>
      </c>
      <c r="I49">
        <v>0.93</v>
      </c>
      <c r="J49">
        <v>109.06</v>
      </c>
      <c r="K49" s="17"/>
    </row>
    <row r="50" spans="1:11">
      <c r="A50">
        <v>4.8</v>
      </c>
      <c r="B50">
        <v>22.1</v>
      </c>
      <c r="C50">
        <v>30.713000000000001</v>
      </c>
      <c r="D50">
        <v>44.555</v>
      </c>
      <c r="E50">
        <v>47591.131000000001</v>
      </c>
      <c r="F50">
        <v>1020.958</v>
      </c>
      <c r="G50">
        <v>20.937000000000001</v>
      </c>
      <c r="H50">
        <v>4.1399999999999997</v>
      </c>
      <c r="I50">
        <v>1.1399999999999999</v>
      </c>
      <c r="J50">
        <v>108.7</v>
      </c>
      <c r="K50" s="17"/>
    </row>
    <row r="51" spans="1:11">
      <c r="A51">
        <v>4.9000000000000004</v>
      </c>
      <c r="B51">
        <v>22.065000000000001</v>
      </c>
      <c r="C51">
        <v>30.678999999999998</v>
      </c>
      <c r="D51">
        <v>44.478000000000002</v>
      </c>
      <c r="E51">
        <v>47547.976999999999</v>
      </c>
      <c r="F51">
        <v>1020.942</v>
      </c>
      <c r="G51">
        <v>20.92</v>
      </c>
      <c r="H51">
        <v>4.63</v>
      </c>
      <c r="I51">
        <v>0.83</v>
      </c>
      <c r="J51">
        <v>99.51</v>
      </c>
      <c r="K51" s="17"/>
    </row>
    <row r="52" spans="1:11">
      <c r="A52">
        <v>5</v>
      </c>
      <c r="B52">
        <v>22.111999999999998</v>
      </c>
      <c r="C52">
        <v>30.716999999999999</v>
      </c>
      <c r="D52">
        <v>44.570999999999998</v>
      </c>
      <c r="E52">
        <v>47594.875999999997</v>
      </c>
      <c r="F52">
        <v>1020.9589999999999</v>
      </c>
      <c r="G52">
        <v>20.937000000000001</v>
      </c>
      <c r="H52">
        <v>3.9</v>
      </c>
      <c r="I52">
        <v>1.01</v>
      </c>
      <c r="J52">
        <v>98.53</v>
      </c>
      <c r="K52" s="17"/>
    </row>
    <row r="53" spans="1:11">
      <c r="A53">
        <v>5.0999999999999996</v>
      </c>
      <c r="B53">
        <v>22.202000000000002</v>
      </c>
      <c r="C53">
        <v>30.788</v>
      </c>
      <c r="D53">
        <v>44.744999999999997</v>
      </c>
      <c r="E53">
        <v>47680.305999999997</v>
      </c>
      <c r="F53">
        <v>1020.9880000000001</v>
      </c>
      <c r="G53">
        <v>20.965</v>
      </c>
      <c r="H53">
        <v>6.97</v>
      </c>
      <c r="I53">
        <v>1.41</v>
      </c>
      <c r="J53">
        <v>97.69</v>
      </c>
      <c r="K53" s="17"/>
    </row>
    <row r="54" spans="1:11">
      <c r="A54">
        <v>5.2</v>
      </c>
      <c r="B54">
        <v>22.239000000000001</v>
      </c>
      <c r="C54">
        <v>30.99</v>
      </c>
      <c r="D54">
        <v>45.042999999999999</v>
      </c>
      <c r="E54">
        <v>47956.127</v>
      </c>
      <c r="F54">
        <v>1021.131</v>
      </c>
      <c r="G54">
        <v>21.109000000000002</v>
      </c>
      <c r="H54">
        <v>5.24</v>
      </c>
      <c r="I54">
        <v>0.99</v>
      </c>
      <c r="J54">
        <v>96.94</v>
      </c>
      <c r="K54" s="17"/>
    </row>
    <row r="55" spans="1:11">
      <c r="A55">
        <v>5.3</v>
      </c>
      <c r="B55">
        <v>22.228999999999999</v>
      </c>
      <c r="C55">
        <v>30.882999999999999</v>
      </c>
      <c r="D55">
        <v>44.895000000000003</v>
      </c>
      <c r="E55">
        <v>47809.491999999998</v>
      </c>
      <c r="F55">
        <v>1021.054</v>
      </c>
      <c r="G55">
        <v>21.03</v>
      </c>
      <c r="H55">
        <v>4.49</v>
      </c>
      <c r="I55">
        <v>0.87</v>
      </c>
      <c r="J55">
        <v>94.27</v>
      </c>
      <c r="K55" s="17"/>
    </row>
    <row r="56" spans="1:11">
      <c r="A56">
        <v>5.4</v>
      </c>
      <c r="B56">
        <v>22.247</v>
      </c>
      <c r="C56">
        <v>31.023</v>
      </c>
      <c r="D56">
        <v>45.093000000000004</v>
      </c>
      <c r="E56">
        <v>48000.035000000003</v>
      </c>
      <c r="F56">
        <v>1021.155</v>
      </c>
      <c r="G56">
        <v>21.131</v>
      </c>
      <c r="H56">
        <v>4.28</v>
      </c>
      <c r="I56">
        <v>0.99</v>
      </c>
      <c r="J56">
        <v>92.69</v>
      </c>
      <c r="K56" s="17"/>
    </row>
    <row r="57" spans="1:11">
      <c r="A57">
        <v>5.5</v>
      </c>
      <c r="B57">
        <v>22.295000000000002</v>
      </c>
      <c r="C57">
        <v>31.024000000000001</v>
      </c>
      <c r="D57">
        <v>45.139000000000003</v>
      </c>
      <c r="E57">
        <v>47995.192000000003</v>
      </c>
      <c r="F57">
        <v>1021.143</v>
      </c>
      <c r="G57">
        <v>21.119</v>
      </c>
      <c r="H57">
        <v>5.18</v>
      </c>
      <c r="I57">
        <v>1.04</v>
      </c>
      <c r="J57">
        <v>91.23</v>
      </c>
      <c r="K57" s="17"/>
    </row>
    <row r="58" spans="1:11">
      <c r="A58">
        <v>5.6</v>
      </c>
      <c r="B58">
        <v>22.324000000000002</v>
      </c>
      <c r="C58">
        <v>31.135000000000002</v>
      </c>
      <c r="D58">
        <v>45.311</v>
      </c>
      <c r="E58">
        <v>48145.08</v>
      </c>
      <c r="F58">
        <v>1021.2190000000001</v>
      </c>
      <c r="G58">
        <v>21.195</v>
      </c>
      <c r="H58">
        <v>4.58</v>
      </c>
      <c r="I58">
        <v>0.9</v>
      </c>
      <c r="J58">
        <v>90.37</v>
      </c>
      <c r="K58" s="17"/>
    </row>
    <row r="59" spans="1:11">
      <c r="A59">
        <v>5.7</v>
      </c>
      <c r="B59">
        <v>22.343</v>
      </c>
      <c r="C59">
        <v>31.173999999999999</v>
      </c>
      <c r="D59">
        <v>45.378</v>
      </c>
      <c r="E59">
        <v>48196.216</v>
      </c>
      <c r="F59">
        <v>1021.244</v>
      </c>
      <c r="G59">
        <v>21.219000000000001</v>
      </c>
      <c r="H59">
        <v>3.66</v>
      </c>
      <c r="I59">
        <v>0.99</v>
      </c>
      <c r="J59">
        <v>90.64</v>
      </c>
      <c r="K59" s="17"/>
    </row>
    <row r="60" spans="1:11">
      <c r="A60">
        <v>5.8</v>
      </c>
      <c r="B60">
        <v>22.363</v>
      </c>
      <c r="C60">
        <v>31.183</v>
      </c>
      <c r="D60">
        <v>45.408999999999999</v>
      </c>
      <c r="E60">
        <v>48205.550999999999</v>
      </c>
      <c r="F60">
        <v>1021.245</v>
      </c>
      <c r="G60">
        <v>21.22</v>
      </c>
      <c r="H60">
        <v>3.64</v>
      </c>
      <c r="I60">
        <v>1.07</v>
      </c>
      <c r="J60">
        <v>90.42</v>
      </c>
      <c r="K60" s="17"/>
    </row>
    <row r="61" spans="1:11">
      <c r="A61">
        <v>5.9</v>
      </c>
      <c r="B61">
        <v>22.375</v>
      </c>
      <c r="C61">
        <v>31.18</v>
      </c>
      <c r="D61">
        <v>45.415999999999997</v>
      </c>
      <c r="E61">
        <v>48199.74</v>
      </c>
      <c r="F61">
        <v>1021.24</v>
      </c>
      <c r="G61">
        <v>21.213999999999999</v>
      </c>
      <c r="H61">
        <v>3.23</v>
      </c>
      <c r="I61">
        <v>1.1000000000000001</v>
      </c>
      <c r="J61">
        <v>89.59</v>
      </c>
      <c r="K61" s="17"/>
    </row>
    <row r="62" spans="1:11">
      <c r="A62">
        <v>6</v>
      </c>
      <c r="B62">
        <v>22.376000000000001</v>
      </c>
      <c r="C62">
        <v>31.204999999999998</v>
      </c>
      <c r="D62">
        <v>45.448999999999998</v>
      </c>
      <c r="E62">
        <v>48234.196000000004</v>
      </c>
      <c r="F62">
        <v>1021.259</v>
      </c>
      <c r="G62">
        <v>21.233000000000001</v>
      </c>
      <c r="H62">
        <v>3.9</v>
      </c>
      <c r="I62">
        <v>1.17</v>
      </c>
      <c r="J62">
        <v>88.86</v>
      </c>
      <c r="K62" s="17"/>
    </row>
    <row r="63" spans="1:11">
      <c r="A63">
        <v>6.1</v>
      </c>
      <c r="B63">
        <v>22.402000000000001</v>
      </c>
      <c r="C63">
        <v>31.190999999999999</v>
      </c>
      <c r="D63">
        <v>45.457000000000001</v>
      </c>
      <c r="E63">
        <v>48211.981</v>
      </c>
      <c r="F63">
        <v>1021.242</v>
      </c>
      <c r="G63">
        <v>21.215</v>
      </c>
      <c r="H63">
        <v>3.15</v>
      </c>
      <c r="I63">
        <v>0.87</v>
      </c>
      <c r="J63">
        <v>86.63</v>
      </c>
      <c r="K63" s="17"/>
    </row>
    <row r="64" spans="1:11">
      <c r="A64">
        <v>6.2</v>
      </c>
      <c r="B64">
        <v>22.414999999999999</v>
      </c>
      <c r="C64">
        <v>31.382000000000001</v>
      </c>
      <c r="D64">
        <v>45.716999999999999</v>
      </c>
      <c r="E64">
        <v>48473.409</v>
      </c>
      <c r="F64">
        <v>1021.383</v>
      </c>
      <c r="G64">
        <v>21.356000000000002</v>
      </c>
      <c r="H64">
        <v>2.2999999999999998</v>
      </c>
      <c r="I64">
        <v>1.82</v>
      </c>
      <c r="J64">
        <v>85.73</v>
      </c>
      <c r="K64" s="17"/>
    </row>
    <row r="65" spans="1:11">
      <c r="A65">
        <v>6.3</v>
      </c>
      <c r="B65">
        <v>22.568000000000001</v>
      </c>
      <c r="C65">
        <v>31.811</v>
      </c>
      <c r="D65">
        <v>46.420999999999999</v>
      </c>
      <c r="E65">
        <v>49045.434000000001</v>
      </c>
      <c r="F65">
        <v>1021.667</v>
      </c>
      <c r="G65">
        <v>21.638999999999999</v>
      </c>
      <c r="H65">
        <v>1.39</v>
      </c>
      <c r="I65">
        <v>2.4700000000000002</v>
      </c>
      <c r="J65">
        <v>84.98</v>
      </c>
      <c r="K65" s="17"/>
    </row>
    <row r="66" spans="1:11">
      <c r="A66">
        <v>6.4</v>
      </c>
      <c r="B66">
        <v>22.783999999999999</v>
      </c>
      <c r="C66">
        <v>31.286000000000001</v>
      </c>
      <c r="D66">
        <v>45.938000000000002</v>
      </c>
      <c r="E66">
        <v>48292.021999999997</v>
      </c>
      <c r="F66">
        <v>1021.2089999999999</v>
      </c>
      <c r="G66">
        <v>21.181000000000001</v>
      </c>
      <c r="H66">
        <v>1.93</v>
      </c>
      <c r="I66">
        <v>3.7</v>
      </c>
      <c r="J66">
        <v>77.790000000000006</v>
      </c>
      <c r="K66" s="17"/>
    </row>
    <row r="67" spans="1:11">
      <c r="A67">
        <v>6.5</v>
      </c>
      <c r="B67">
        <v>22.733000000000001</v>
      </c>
      <c r="C67">
        <v>31.606000000000002</v>
      </c>
      <c r="D67">
        <v>46.308999999999997</v>
      </c>
      <c r="E67">
        <v>48740.514000000003</v>
      </c>
      <c r="F67">
        <v>1021.466</v>
      </c>
      <c r="G67">
        <v>21.437999999999999</v>
      </c>
      <c r="H67">
        <v>2.19</v>
      </c>
      <c r="I67">
        <v>27.22</v>
      </c>
      <c r="J67">
        <v>74.040000000000006</v>
      </c>
      <c r="K67" s="17"/>
    </row>
    <row r="68" spans="1:11">
      <c r="A68">
        <v>6.6</v>
      </c>
      <c r="B68">
        <v>22.800999999999998</v>
      </c>
      <c r="C68">
        <v>31.548999999999999</v>
      </c>
      <c r="D68">
        <v>46.298999999999999</v>
      </c>
      <c r="E68">
        <v>48651.966</v>
      </c>
      <c r="F68">
        <v>1021.403</v>
      </c>
      <c r="G68">
        <v>21.375</v>
      </c>
      <c r="H68">
        <v>2.78</v>
      </c>
      <c r="I68">
        <v>47.77</v>
      </c>
      <c r="J68">
        <v>65.849999999999994</v>
      </c>
      <c r="K68" s="17"/>
    </row>
    <row r="69" spans="1:11">
      <c r="A69">
        <v>6.7</v>
      </c>
      <c r="B69">
        <v>22.707999999999998</v>
      </c>
      <c r="C69">
        <v>31.53</v>
      </c>
      <c r="D69">
        <v>46.185000000000002</v>
      </c>
      <c r="E69">
        <v>48638.362999999998</v>
      </c>
      <c r="F69">
        <v>1021.4160000000001</v>
      </c>
      <c r="G69">
        <v>21.387</v>
      </c>
      <c r="H69">
        <v>8.4700000000000006</v>
      </c>
      <c r="I69">
        <v>202.12</v>
      </c>
      <c r="J69">
        <v>58.37</v>
      </c>
      <c r="K69" s="17"/>
    </row>
    <row r="70" spans="1:11">
      <c r="A70">
        <v>6.8</v>
      </c>
      <c r="B70">
        <v>22.617999999999999</v>
      </c>
      <c r="C70">
        <v>31.552</v>
      </c>
      <c r="D70">
        <v>46.13</v>
      </c>
      <c r="E70">
        <v>48681.733</v>
      </c>
      <c r="F70">
        <v>1021.4589999999999</v>
      </c>
      <c r="G70">
        <v>21.428999999999998</v>
      </c>
      <c r="H70">
        <v>4.49</v>
      </c>
      <c r="I70">
        <v>51.72</v>
      </c>
      <c r="J70">
        <v>63.78</v>
      </c>
      <c r="K70" s="17"/>
    </row>
    <row r="71" spans="1:1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</sheetData>
  <phoneticPr fontId="1"/>
  <pageMargins left="0.7" right="0.7" top="0.75" bottom="0.75" header="0.51200000000000001" footer="0.51200000000000001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>
      <selection activeCell="N1" sqref="N1"/>
    </sheetView>
  </sheetViews>
  <sheetFormatPr baseColWidth="10" defaultColWidth="8.83203125" defaultRowHeight="14"/>
  <cols>
    <col min="1" max="16384" width="8.83203125" style="18"/>
  </cols>
  <sheetData>
    <row r="1" spans="1:1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4" t="s">
        <v>19</v>
      </c>
    </row>
    <row r="2" spans="1:10">
      <c r="A2">
        <v>0</v>
      </c>
      <c r="B2">
        <v>22.259</v>
      </c>
      <c r="C2">
        <v>28.838000000000001</v>
      </c>
      <c r="D2">
        <v>42.244</v>
      </c>
      <c r="E2">
        <v>44955.565000000002</v>
      </c>
      <c r="F2">
        <v>1019.473</v>
      </c>
      <c r="G2">
        <v>19.472999999999999</v>
      </c>
      <c r="H2">
        <v>10.57</v>
      </c>
      <c r="I2">
        <v>2.41</v>
      </c>
      <c r="J2">
        <v>200.73</v>
      </c>
    </row>
    <row r="3" spans="1:10">
      <c r="A3">
        <v>0.1</v>
      </c>
      <c r="B3">
        <v>22.245000000000001</v>
      </c>
      <c r="C3">
        <v>28.844000000000001</v>
      </c>
      <c r="D3">
        <v>42.24</v>
      </c>
      <c r="E3">
        <v>44965.478999999999</v>
      </c>
      <c r="F3">
        <v>1019.482</v>
      </c>
      <c r="G3">
        <v>19.481000000000002</v>
      </c>
      <c r="H3">
        <v>10.99</v>
      </c>
      <c r="I3">
        <v>1.43</v>
      </c>
      <c r="J3">
        <v>203.75</v>
      </c>
    </row>
    <row r="4" spans="1:10">
      <c r="A4">
        <v>0.2</v>
      </c>
      <c r="B4">
        <v>22.231999999999999</v>
      </c>
      <c r="C4">
        <v>28.847000000000001</v>
      </c>
      <c r="D4">
        <v>42.231999999999999</v>
      </c>
      <c r="E4">
        <v>44970.707000000002</v>
      </c>
      <c r="F4">
        <v>1019.487</v>
      </c>
      <c r="G4">
        <v>19.486999999999998</v>
      </c>
      <c r="H4">
        <v>12.23</v>
      </c>
      <c r="I4">
        <v>1.56</v>
      </c>
      <c r="J4">
        <v>204.47</v>
      </c>
    </row>
    <row r="5" spans="1:10">
      <c r="A5">
        <v>0.3</v>
      </c>
      <c r="B5">
        <v>22.236999999999998</v>
      </c>
      <c r="C5">
        <v>28.844000000000001</v>
      </c>
      <c r="D5">
        <v>42.232999999999997</v>
      </c>
      <c r="E5">
        <v>44966.285000000003</v>
      </c>
      <c r="F5">
        <v>1019.484</v>
      </c>
      <c r="G5">
        <v>19.483000000000001</v>
      </c>
      <c r="H5">
        <v>12.85</v>
      </c>
      <c r="I5">
        <v>1.58</v>
      </c>
      <c r="J5">
        <v>205.28</v>
      </c>
    </row>
    <row r="6" spans="1:10">
      <c r="A6">
        <v>0.4</v>
      </c>
      <c r="B6">
        <v>22.225000000000001</v>
      </c>
      <c r="C6">
        <v>28.85</v>
      </c>
      <c r="D6">
        <v>42.231000000000002</v>
      </c>
      <c r="E6">
        <v>44977.233</v>
      </c>
      <c r="F6">
        <v>1019.4930000000001</v>
      </c>
      <c r="G6">
        <v>19.492000000000001</v>
      </c>
      <c r="H6">
        <v>13.99</v>
      </c>
      <c r="I6">
        <v>1.61</v>
      </c>
      <c r="J6">
        <v>206.74</v>
      </c>
    </row>
    <row r="7" spans="1:10">
      <c r="A7">
        <v>0.5</v>
      </c>
      <c r="B7">
        <v>22.222000000000001</v>
      </c>
      <c r="C7">
        <v>28.847000000000001</v>
      </c>
      <c r="D7">
        <v>42.223999999999997</v>
      </c>
      <c r="E7">
        <v>44973.076000000001</v>
      </c>
      <c r="F7">
        <v>1019.492</v>
      </c>
      <c r="G7">
        <v>19.489999999999998</v>
      </c>
      <c r="H7">
        <v>15.05</v>
      </c>
      <c r="I7">
        <v>1.46</v>
      </c>
      <c r="J7">
        <v>207.13</v>
      </c>
    </row>
    <row r="8" spans="1:10">
      <c r="A8">
        <v>0.6</v>
      </c>
      <c r="B8">
        <v>22.22</v>
      </c>
      <c r="C8">
        <v>28.852</v>
      </c>
      <c r="D8">
        <v>42.228999999999999</v>
      </c>
      <c r="E8">
        <v>44979.584999999999</v>
      </c>
      <c r="F8">
        <v>1019.496</v>
      </c>
      <c r="G8">
        <v>19.494</v>
      </c>
      <c r="H8">
        <v>14.97</v>
      </c>
      <c r="I8">
        <v>1.52</v>
      </c>
      <c r="J8">
        <v>206.4</v>
      </c>
    </row>
    <row r="9" spans="1:10">
      <c r="A9">
        <v>0.7</v>
      </c>
      <c r="B9">
        <v>22.218</v>
      </c>
      <c r="C9">
        <v>28.852</v>
      </c>
      <c r="D9">
        <v>42.228000000000002</v>
      </c>
      <c r="E9">
        <v>44980.478000000003</v>
      </c>
      <c r="F9">
        <v>1019.498</v>
      </c>
      <c r="G9">
        <v>19.495000000000001</v>
      </c>
      <c r="H9">
        <v>15.02</v>
      </c>
      <c r="I9">
        <v>1.46</v>
      </c>
      <c r="J9">
        <v>207.06</v>
      </c>
    </row>
    <row r="10" spans="1:10">
      <c r="A10">
        <v>0.8</v>
      </c>
      <c r="B10">
        <v>22.222000000000001</v>
      </c>
      <c r="C10">
        <v>28.849</v>
      </c>
      <c r="D10">
        <v>42.226999999999997</v>
      </c>
      <c r="E10">
        <v>44975.623</v>
      </c>
      <c r="F10">
        <v>1019.495</v>
      </c>
      <c r="G10">
        <v>19.491</v>
      </c>
      <c r="H10">
        <v>15.73</v>
      </c>
      <c r="I10">
        <v>1.59</v>
      </c>
      <c r="J10">
        <v>207.46</v>
      </c>
    </row>
    <row r="11" spans="1:10">
      <c r="A11">
        <v>0.9</v>
      </c>
      <c r="B11">
        <v>22.213999999999999</v>
      </c>
      <c r="C11">
        <v>28.853999999999999</v>
      </c>
      <c r="D11">
        <v>42.226999999999997</v>
      </c>
      <c r="E11">
        <v>44983.65</v>
      </c>
      <c r="F11">
        <v>1019.501</v>
      </c>
      <c r="G11">
        <v>19.497</v>
      </c>
      <c r="H11">
        <v>15.4</v>
      </c>
      <c r="I11">
        <v>1.41</v>
      </c>
      <c r="J11">
        <v>207.67</v>
      </c>
    </row>
    <row r="12" spans="1:10">
      <c r="A12">
        <v>1</v>
      </c>
      <c r="B12">
        <v>22.216999999999999</v>
      </c>
      <c r="C12">
        <v>28.853999999999999</v>
      </c>
      <c r="D12">
        <v>42.228999999999999</v>
      </c>
      <c r="E12">
        <v>44983.091</v>
      </c>
      <c r="F12">
        <v>1019.501</v>
      </c>
      <c r="G12">
        <v>19.495999999999999</v>
      </c>
      <c r="H12">
        <v>15.67</v>
      </c>
      <c r="I12">
        <v>1.44</v>
      </c>
      <c r="J12">
        <v>208.51</v>
      </c>
    </row>
    <row r="13" spans="1:10">
      <c r="A13">
        <v>1.1000000000000001</v>
      </c>
      <c r="B13">
        <v>22.213999999999999</v>
      </c>
      <c r="C13">
        <v>28.856000000000002</v>
      </c>
      <c r="D13">
        <v>42.228999999999999</v>
      </c>
      <c r="E13">
        <v>44986.750999999997</v>
      </c>
      <c r="F13">
        <v>1019.504</v>
      </c>
      <c r="G13">
        <v>19.498999999999999</v>
      </c>
      <c r="H13">
        <v>15.29</v>
      </c>
      <c r="I13">
        <v>1.38</v>
      </c>
      <c r="J13">
        <v>207.56</v>
      </c>
    </row>
    <row r="14" spans="1:10">
      <c r="A14">
        <v>1.2</v>
      </c>
      <c r="B14">
        <v>22.213999999999999</v>
      </c>
      <c r="C14">
        <v>28.855</v>
      </c>
      <c r="D14">
        <v>42.228000000000002</v>
      </c>
      <c r="E14">
        <v>44984.565999999999</v>
      </c>
      <c r="F14">
        <v>1019.503</v>
      </c>
      <c r="G14">
        <v>19.497</v>
      </c>
      <c r="H14">
        <v>16.829999999999998</v>
      </c>
      <c r="I14">
        <v>1.68</v>
      </c>
      <c r="J14">
        <v>206.92</v>
      </c>
    </row>
    <row r="15" spans="1:10">
      <c r="A15">
        <v>1.3</v>
      </c>
      <c r="B15">
        <v>22.204000000000001</v>
      </c>
      <c r="C15">
        <v>28.861000000000001</v>
      </c>
      <c r="D15">
        <v>42.226999999999997</v>
      </c>
      <c r="E15">
        <v>44994.803999999996</v>
      </c>
      <c r="F15">
        <v>1019.511</v>
      </c>
      <c r="G15">
        <v>19.504999999999999</v>
      </c>
      <c r="H15">
        <v>14.15</v>
      </c>
      <c r="I15">
        <v>1.47</v>
      </c>
      <c r="J15">
        <v>205.89</v>
      </c>
    </row>
    <row r="16" spans="1:10">
      <c r="A16">
        <v>1.4</v>
      </c>
      <c r="B16">
        <v>22.193999999999999</v>
      </c>
      <c r="C16">
        <v>28.890999999999998</v>
      </c>
      <c r="D16">
        <v>42.258000000000003</v>
      </c>
      <c r="E16">
        <v>45038.385999999999</v>
      </c>
      <c r="F16">
        <v>1019.537</v>
      </c>
      <c r="G16">
        <v>19.530999999999999</v>
      </c>
      <c r="H16">
        <v>13.39</v>
      </c>
      <c r="I16">
        <v>1.7</v>
      </c>
      <c r="J16">
        <v>205.99</v>
      </c>
    </row>
    <row r="17" spans="1:10">
      <c r="A17">
        <v>1.5</v>
      </c>
      <c r="B17">
        <v>22.181000000000001</v>
      </c>
      <c r="C17">
        <v>28.896999999999998</v>
      </c>
      <c r="D17">
        <v>42.253999999999998</v>
      </c>
      <c r="E17">
        <v>45047.802000000003</v>
      </c>
      <c r="F17">
        <v>1019.545</v>
      </c>
      <c r="G17">
        <v>19.538</v>
      </c>
      <c r="H17">
        <v>13.18</v>
      </c>
      <c r="I17">
        <v>2.63</v>
      </c>
      <c r="J17">
        <v>205.1</v>
      </c>
    </row>
    <row r="18" spans="1:10">
      <c r="A18">
        <v>1.6</v>
      </c>
      <c r="B18">
        <v>22.181000000000001</v>
      </c>
      <c r="C18">
        <v>28.893999999999998</v>
      </c>
      <c r="D18">
        <v>42.250999999999998</v>
      </c>
      <c r="E18">
        <v>45043.79</v>
      </c>
      <c r="F18">
        <v>1019.543</v>
      </c>
      <c r="G18">
        <v>19.536000000000001</v>
      </c>
      <c r="H18">
        <v>15.37</v>
      </c>
      <c r="I18">
        <v>1.35</v>
      </c>
      <c r="J18">
        <v>204.28</v>
      </c>
    </row>
    <row r="19" spans="1:10">
      <c r="A19">
        <v>1.7</v>
      </c>
      <c r="B19">
        <v>22.178999999999998</v>
      </c>
      <c r="C19">
        <v>28.916</v>
      </c>
      <c r="D19">
        <v>42.277999999999999</v>
      </c>
      <c r="E19">
        <v>45075.832999999999</v>
      </c>
      <c r="F19">
        <v>1019.562</v>
      </c>
      <c r="G19">
        <v>19.553999999999998</v>
      </c>
      <c r="H19">
        <v>13.21</v>
      </c>
      <c r="I19">
        <v>1.25</v>
      </c>
      <c r="J19">
        <v>200.56</v>
      </c>
    </row>
    <row r="20" spans="1:10">
      <c r="A20">
        <v>1.8</v>
      </c>
      <c r="B20">
        <v>22.099</v>
      </c>
      <c r="C20">
        <v>29.091000000000001</v>
      </c>
      <c r="D20">
        <v>42.438000000000002</v>
      </c>
      <c r="E20">
        <v>45330.220999999998</v>
      </c>
      <c r="F20">
        <v>1019.716</v>
      </c>
      <c r="G20">
        <v>19.707999999999998</v>
      </c>
      <c r="H20">
        <v>12.41</v>
      </c>
      <c r="I20">
        <v>1.41</v>
      </c>
      <c r="J20">
        <v>200.94</v>
      </c>
    </row>
    <row r="21" spans="1:10">
      <c r="A21">
        <v>1.9</v>
      </c>
      <c r="B21">
        <v>21.992000000000001</v>
      </c>
      <c r="C21">
        <v>29.164000000000001</v>
      </c>
      <c r="D21">
        <v>42.44</v>
      </c>
      <c r="E21">
        <v>45447.284</v>
      </c>
      <c r="F21">
        <v>1019.801</v>
      </c>
      <c r="G21">
        <v>19.792999999999999</v>
      </c>
      <c r="H21">
        <v>13.66</v>
      </c>
      <c r="I21">
        <v>1.1599999999999999</v>
      </c>
      <c r="J21">
        <v>200.26</v>
      </c>
    </row>
    <row r="22" spans="1:10">
      <c r="A22">
        <v>2</v>
      </c>
      <c r="B22">
        <v>21.962</v>
      </c>
      <c r="C22">
        <v>29.183</v>
      </c>
      <c r="D22">
        <v>42.438000000000002</v>
      </c>
      <c r="E22">
        <v>45477.343000000001</v>
      </c>
      <c r="F22">
        <v>1019.824</v>
      </c>
      <c r="G22">
        <v>19.815000000000001</v>
      </c>
      <c r="H22">
        <v>14.02</v>
      </c>
      <c r="I22">
        <v>1.2</v>
      </c>
      <c r="J22">
        <v>190.44</v>
      </c>
    </row>
    <row r="23" spans="1:10">
      <c r="A23">
        <v>2.1</v>
      </c>
      <c r="B23">
        <v>21.931999999999999</v>
      </c>
      <c r="C23">
        <v>29.224</v>
      </c>
      <c r="D23">
        <v>42.465000000000003</v>
      </c>
      <c r="E23">
        <v>45538.235000000001</v>
      </c>
      <c r="F23">
        <v>1019.8630000000001</v>
      </c>
      <c r="G23">
        <v>19.853999999999999</v>
      </c>
      <c r="H23">
        <v>11.87</v>
      </c>
      <c r="I23">
        <v>1.4</v>
      </c>
      <c r="J23">
        <v>186.71</v>
      </c>
    </row>
    <row r="24" spans="1:10">
      <c r="A24">
        <v>2.2000000000000002</v>
      </c>
      <c r="B24">
        <v>21.788</v>
      </c>
      <c r="C24">
        <v>29.384</v>
      </c>
      <c r="D24">
        <v>42.545999999999999</v>
      </c>
      <c r="E24">
        <v>45781.767</v>
      </c>
      <c r="F24">
        <v>1020.024</v>
      </c>
      <c r="G24">
        <v>20.015000000000001</v>
      </c>
      <c r="H24">
        <v>10.94</v>
      </c>
      <c r="I24">
        <v>1.32</v>
      </c>
      <c r="J24">
        <v>183.44</v>
      </c>
    </row>
    <row r="25" spans="1:10">
      <c r="A25">
        <v>2.2999999999999998</v>
      </c>
      <c r="B25">
        <v>21.736999999999998</v>
      </c>
      <c r="C25">
        <v>29.465</v>
      </c>
      <c r="D25">
        <v>42.606000000000002</v>
      </c>
      <c r="E25">
        <v>45901.038999999997</v>
      </c>
      <c r="F25">
        <v>1020.099</v>
      </c>
      <c r="G25">
        <v>20.088999999999999</v>
      </c>
      <c r="H25">
        <v>11.29</v>
      </c>
      <c r="I25">
        <v>4.37</v>
      </c>
      <c r="J25">
        <v>180.99</v>
      </c>
    </row>
    <row r="26" spans="1:10">
      <c r="A26">
        <v>2.4</v>
      </c>
      <c r="B26">
        <v>21.658999999999999</v>
      </c>
      <c r="C26">
        <v>29.561</v>
      </c>
      <c r="D26">
        <v>42.661999999999999</v>
      </c>
      <c r="E26">
        <v>46046.337</v>
      </c>
      <c r="F26">
        <v>1020.194</v>
      </c>
      <c r="G26">
        <v>20.183</v>
      </c>
      <c r="H26">
        <v>11.93</v>
      </c>
      <c r="I26">
        <v>1.05</v>
      </c>
      <c r="J26">
        <v>177.8</v>
      </c>
    </row>
    <row r="27" spans="1:10">
      <c r="A27">
        <v>2.5</v>
      </c>
      <c r="B27">
        <v>21.657</v>
      </c>
      <c r="C27">
        <v>29.548999999999999</v>
      </c>
      <c r="D27">
        <v>42.643999999999998</v>
      </c>
      <c r="E27">
        <v>46029.732000000004</v>
      </c>
      <c r="F27">
        <v>1020.186</v>
      </c>
      <c r="G27">
        <v>20.175000000000001</v>
      </c>
      <c r="H27">
        <v>13.17</v>
      </c>
      <c r="I27">
        <v>1.67</v>
      </c>
      <c r="J27">
        <v>156.6</v>
      </c>
    </row>
    <row r="28" spans="1:10">
      <c r="A28">
        <v>2.6</v>
      </c>
      <c r="B28">
        <v>21.65</v>
      </c>
      <c r="C28">
        <v>29.571000000000002</v>
      </c>
      <c r="D28">
        <v>42.667000000000002</v>
      </c>
      <c r="E28">
        <v>46061.5</v>
      </c>
      <c r="F28">
        <v>1020.205</v>
      </c>
      <c r="G28">
        <v>20.193000000000001</v>
      </c>
      <c r="H28">
        <v>11.57</v>
      </c>
      <c r="I28">
        <v>1.19</v>
      </c>
      <c r="J28">
        <v>154.94999999999999</v>
      </c>
    </row>
    <row r="29" spans="1:10">
      <c r="A29">
        <v>2.7</v>
      </c>
      <c r="B29">
        <v>21.576000000000001</v>
      </c>
      <c r="C29">
        <v>29.701000000000001</v>
      </c>
      <c r="D29">
        <v>42.768999999999998</v>
      </c>
      <c r="E29">
        <v>46253.122000000003</v>
      </c>
      <c r="F29">
        <v>1020.323</v>
      </c>
      <c r="G29">
        <v>20.311</v>
      </c>
      <c r="H29">
        <v>11.49</v>
      </c>
      <c r="I29">
        <v>1.41</v>
      </c>
      <c r="J29">
        <v>154.86000000000001</v>
      </c>
    </row>
    <row r="30" spans="1:10">
      <c r="A30">
        <v>2.8</v>
      </c>
      <c r="B30">
        <v>21.51</v>
      </c>
      <c r="C30">
        <v>29.776</v>
      </c>
      <c r="D30">
        <v>42.808</v>
      </c>
      <c r="E30">
        <v>46368.034</v>
      </c>
      <c r="F30">
        <v>1020.399</v>
      </c>
      <c r="G30">
        <v>20.387</v>
      </c>
      <c r="H30">
        <v>12.24</v>
      </c>
      <c r="I30">
        <v>2.06</v>
      </c>
      <c r="J30">
        <v>151.91999999999999</v>
      </c>
    </row>
    <row r="31" spans="1:10">
      <c r="A31">
        <v>2.9</v>
      </c>
      <c r="B31">
        <v>21.491</v>
      </c>
      <c r="C31">
        <v>29.794</v>
      </c>
      <c r="D31">
        <v>42.813000000000002</v>
      </c>
      <c r="E31">
        <v>46395.55</v>
      </c>
      <c r="F31">
        <v>1020.418</v>
      </c>
      <c r="G31">
        <v>20.405000000000001</v>
      </c>
      <c r="H31">
        <v>12.12</v>
      </c>
      <c r="I31">
        <v>0.96</v>
      </c>
      <c r="J31">
        <v>148.24</v>
      </c>
    </row>
    <row r="32" spans="1:10">
      <c r="A32">
        <v>3</v>
      </c>
      <c r="B32">
        <v>21.478999999999999</v>
      </c>
      <c r="C32">
        <v>29.815000000000001</v>
      </c>
      <c r="D32">
        <v>42.83</v>
      </c>
      <c r="E32">
        <v>46426.654999999999</v>
      </c>
      <c r="F32">
        <v>1020.438</v>
      </c>
      <c r="G32">
        <v>20.423999999999999</v>
      </c>
      <c r="H32">
        <v>12.69</v>
      </c>
      <c r="I32">
        <v>1.53</v>
      </c>
      <c r="J32">
        <v>143.24</v>
      </c>
    </row>
    <row r="33" spans="1:10">
      <c r="A33">
        <v>3.1</v>
      </c>
      <c r="B33">
        <v>21.492000000000001</v>
      </c>
      <c r="C33">
        <v>29.806000000000001</v>
      </c>
      <c r="D33">
        <v>42.83</v>
      </c>
      <c r="E33">
        <v>46411.652000000002</v>
      </c>
      <c r="F33">
        <v>1020.427</v>
      </c>
      <c r="G33">
        <v>20.414000000000001</v>
      </c>
      <c r="H33">
        <v>13.6</v>
      </c>
      <c r="I33">
        <v>0.96</v>
      </c>
      <c r="J33">
        <v>136.09</v>
      </c>
    </row>
    <row r="34" spans="1:10">
      <c r="A34">
        <v>3.2</v>
      </c>
      <c r="B34">
        <v>21.492000000000001</v>
      </c>
      <c r="C34">
        <v>29.847999999999999</v>
      </c>
      <c r="D34">
        <v>42.884999999999998</v>
      </c>
      <c r="E34">
        <v>46470.94</v>
      </c>
      <c r="F34">
        <v>1020.46</v>
      </c>
      <c r="G34">
        <v>20.446000000000002</v>
      </c>
      <c r="H34">
        <v>16.309999999999999</v>
      </c>
      <c r="I34">
        <v>1.29</v>
      </c>
      <c r="J34">
        <v>134.36000000000001</v>
      </c>
    </row>
    <row r="35" spans="1:10">
      <c r="A35">
        <v>3.3</v>
      </c>
      <c r="B35">
        <v>21.495000000000001</v>
      </c>
      <c r="C35">
        <v>29.855</v>
      </c>
      <c r="D35">
        <v>42.896000000000001</v>
      </c>
      <c r="E35">
        <v>46479.860999999997</v>
      </c>
      <c r="F35">
        <v>1020.465</v>
      </c>
      <c r="G35">
        <v>20.45</v>
      </c>
      <c r="H35">
        <v>14.13</v>
      </c>
      <c r="I35">
        <v>1.07</v>
      </c>
      <c r="J35">
        <v>133.02000000000001</v>
      </c>
    </row>
    <row r="36" spans="1:10">
      <c r="A36">
        <v>3.4</v>
      </c>
      <c r="B36">
        <v>21.489000000000001</v>
      </c>
      <c r="C36">
        <v>29.856999999999999</v>
      </c>
      <c r="D36">
        <v>42.893999999999998</v>
      </c>
      <c r="E36">
        <v>46484.415999999997</v>
      </c>
      <c r="F36">
        <v>1020.4690000000001</v>
      </c>
      <c r="G36">
        <v>20.454000000000001</v>
      </c>
      <c r="H36">
        <v>16.22</v>
      </c>
      <c r="I36">
        <v>1.2</v>
      </c>
      <c r="J36">
        <v>132.19</v>
      </c>
    </row>
    <row r="37" spans="1:10">
      <c r="A37">
        <v>3.5</v>
      </c>
      <c r="B37">
        <v>21.495999999999999</v>
      </c>
      <c r="C37">
        <v>29.846</v>
      </c>
      <c r="D37">
        <v>42.884999999999998</v>
      </c>
      <c r="E37">
        <v>46467.425999999999</v>
      </c>
      <c r="F37">
        <v>1020.4589999999999</v>
      </c>
      <c r="G37">
        <v>20.443000000000001</v>
      </c>
      <c r="H37">
        <v>12.46</v>
      </c>
      <c r="I37">
        <v>1.02</v>
      </c>
      <c r="J37">
        <v>131.58000000000001</v>
      </c>
    </row>
    <row r="38" spans="1:10">
      <c r="A38">
        <v>3.6</v>
      </c>
      <c r="B38">
        <v>21.498999999999999</v>
      </c>
      <c r="C38">
        <v>29.847999999999999</v>
      </c>
      <c r="D38">
        <v>42.890999999999998</v>
      </c>
      <c r="E38">
        <v>46470.589</v>
      </c>
      <c r="F38">
        <v>1020.46</v>
      </c>
      <c r="G38">
        <v>20.443999999999999</v>
      </c>
      <c r="H38">
        <v>12.48</v>
      </c>
      <c r="I38">
        <v>1.02</v>
      </c>
      <c r="J38">
        <v>130.69</v>
      </c>
    </row>
    <row r="39" spans="1:10">
      <c r="A39">
        <v>3.7</v>
      </c>
      <c r="B39">
        <v>21.495000000000001</v>
      </c>
      <c r="C39">
        <v>29.855</v>
      </c>
      <c r="D39">
        <v>42.896000000000001</v>
      </c>
      <c r="E39">
        <v>46480.042000000001</v>
      </c>
      <c r="F39">
        <v>1020.466</v>
      </c>
      <c r="G39">
        <v>20.45</v>
      </c>
      <c r="H39">
        <v>14.25</v>
      </c>
      <c r="I39">
        <v>1.05</v>
      </c>
      <c r="J39">
        <v>130.22999999999999</v>
      </c>
    </row>
    <row r="40" spans="1:10">
      <c r="A40">
        <v>3.8</v>
      </c>
      <c r="B40">
        <v>21.513999999999999</v>
      </c>
      <c r="C40">
        <v>29.878</v>
      </c>
      <c r="D40">
        <v>42.942999999999998</v>
      </c>
      <c r="E40">
        <v>46509.675000000003</v>
      </c>
      <c r="F40">
        <v>1020.479</v>
      </c>
      <c r="G40">
        <v>20.463000000000001</v>
      </c>
      <c r="H40">
        <v>13.07</v>
      </c>
      <c r="I40">
        <v>0.95</v>
      </c>
      <c r="J40">
        <v>130.03</v>
      </c>
    </row>
    <row r="41" spans="1:10">
      <c r="A41">
        <v>3.9</v>
      </c>
      <c r="B41">
        <v>21.529</v>
      </c>
      <c r="C41">
        <v>29.85</v>
      </c>
      <c r="D41">
        <v>42.920999999999999</v>
      </c>
      <c r="E41">
        <v>46469.542000000001</v>
      </c>
      <c r="F41">
        <v>1020.455</v>
      </c>
      <c r="G41">
        <v>20.437999999999999</v>
      </c>
      <c r="H41">
        <v>12.58</v>
      </c>
      <c r="I41">
        <v>0.87</v>
      </c>
      <c r="J41">
        <v>129.38999999999999</v>
      </c>
    </row>
    <row r="42" spans="1:10">
      <c r="A42">
        <v>4</v>
      </c>
      <c r="B42">
        <v>21.571000000000002</v>
      </c>
      <c r="C42">
        <v>30.082000000000001</v>
      </c>
      <c r="D42">
        <v>43.256999999999998</v>
      </c>
      <c r="E42">
        <v>46786.366999999998</v>
      </c>
      <c r="F42">
        <v>1020.62</v>
      </c>
      <c r="G42">
        <v>20.602</v>
      </c>
      <c r="H42">
        <v>6.32</v>
      </c>
      <c r="I42">
        <v>0.77</v>
      </c>
      <c r="J42">
        <v>128.47999999999999</v>
      </c>
    </row>
    <row r="43" spans="1:10">
      <c r="A43">
        <v>4.0999999999999996</v>
      </c>
      <c r="B43">
        <v>21.771000000000001</v>
      </c>
      <c r="C43">
        <v>30.332000000000001</v>
      </c>
      <c r="D43">
        <v>43.76</v>
      </c>
      <c r="E43">
        <v>47106.084999999999</v>
      </c>
      <c r="F43">
        <v>1020.755</v>
      </c>
      <c r="G43">
        <v>20.736999999999998</v>
      </c>
      <c r="H43">
        <v>5.99</v>
      </c>
      <c r="I43">
        <v>0.89</v>
      </c>
      <c r="J43">
        <v>127.7</v>
      </c>
    </row>
    <row r="44" spans="1:10">
      <c r="A44">
        <v>4.2</v>
      </c>
      <c r="B44">
        <v>21.866</v>
      </c>
      <c r="C44">
        <v>30.401</v>
      </c>
      <c r="D44">
        <v>43.936</v>
      </c>
      <c r="E44">
        <v>47188.815999999999</v>
      </c>
      <c r="F44">
        <v>1020.782</v>
      </c>
      <c r="G44">
        <v>20.763999999999999</v>
      </c>
      <c r="H44">
        <v>9.59</v>
      </c>
      <c r="I44">
        <v>4.6100000000000003</v>
      </c>
      <c r="J44">
        <v>125.86</v>
      </c>
    </row>
    <row r="45" spans="1:10">
      <c r="A45">
        <v>4.3</v>
      </c>
      <c r="B45">
        <v>21.887</v>
      </c>
      <c r="C45">
        <v>30.463999999999999</v>
      </c>
      <c r="D45">
        <v>44.036999999999999</v>
      </c>
      <c r="E45">
        <v>47274.512999999999</v>
      </c>
      <c r="F45">
        <v>1020.825</v>
      </c>
      <c r="G45">
        <v>20.806000000000001</v>
      </c>
      <c r="H45">
        <v>7.4</v>
      </c>
      <c r="I45">
        <v>1.9</v>
      </c>
      <c r="J45">
        <v>123.57</v>
      </c>
    </row>
    <row r="46" spans="1:10">
      <c r="A46">
        <v>4.4000000000000004</v>
      </c>
      <c r="B46">
        <v>21.891999999999999</v>
      </c>
      <c r="C46">
        <v>30.454999999999998</v>
      </c>
      <c r="D46">
        <v>44.029000000000003</v>
      </c>
      <c r="E46">
        <v>47260.447999999997</v>
      </c>
      <c r="F46">
        <v>1020.817</v>
      </c>
      <c r="G46">
        <v>20.797999999999998</v>
      </c>
      <c r="H46">
        <v>7.69</v>
      </c>
      <c r="I46">
        <v>1.19</v>
      </c>
      <c r="J46">
        <v>121.33</v>
      </c>
    </row>
    <row r="47" spans="1:10">
      <c r="A47">
        <v>4.5</v>
      </c>
      <c r="B47">
        <v>21.911000000000001</v>
      </c>
      <c r="C47">
        <v>30.395</v>
      </c>
      <c r="D47">
        <v>43.969000000000001</v>
      </c>
      <c r="E47">
        <v>47175.076999999997</v>
      </c>
      <c r="F47">
        <v>1020.7670000000001</v>
      </c>
      <c r="G47">
        <v>20.747</v>
      </c>
      <c r="H47">
        <v>8.9600000000000009</v>
      </c>
      <c r="I47">
        <v>0.96</v>
      </c>
      <c r="J47">
        <v>116.25</v>
      </c>
    </row>
    <row r="48" spans="1:10">
      <c r="A48">
        <v>4.5999999999999996</v>
      </c>
      <c r="B48">
        <v>21.914999999999999</v>
      </c>
      <c r="C48">
        <v>30.555</v>
      </c>
      <c r="D48">
        <v>44.180999999999997</v>
      </c>
      <c r="E48">
        <v>47397.375</v>
      </c>
      <c r="F48">
        <v>1020.888</v>
      </c>
      <c r="G48">
        <v>20.867999999999999</v>
      </c>
      <c r="H48">
        <v>7.23</v>
      </c>
      <c r="I48">
        <v>0.81</v>
      </c>
      <c r="J48">
        <v>112.22</v>
      </c>
    </row>
    <row r="49" spans="1:10">
      <c r="A49">
        <v>4.7</v>
      </c>
      <c r="B49">
        <v>22.042000000000002</v>
      </c>
      <c r="C49">
        <v>30.818999999999999</v>
      </c>
      <c r="D49">
        <v>44.637999999999998</v>
      </c>
      <c r="E49">
        <v>47745.62</v>
      </c>
      <c r="F49">
        <v>1021.054</v>
      </c>
      <c r="G49">
        <v>21.033000000000001</v>
      </c>
      <c r="H49">
        <v>5.08</v>
      </c>
      <c r="I49">
        <v>1.73</v>
      </c>
      <c r="J49">
        <v>110.5</v>
      </c>
    </row>
    <row r="50" spans="1:10">
      <c r="A50">
        <v>4.8</v>
      </c>
      <c r="B50">
        <v>22.172999999999998</v>
      </c>
      <c r="C50">
        <v>30.573</v>
      </c>
      <c r="D50">
        <v>44.439</v>
      </c>
      <c r="E50">
        <v>47385.777999999998</v>
      </c>
      <c r="F50">
        <v>1020.831</v>
      </c>
      <c r="G50">
        <v>20.81</v>
      </c>
      <c r="H50">
        <v>5.08</v>
      </c>
      <c r="I50">
        <v>0.81</v>
      </c>
      <c r="J50">
        <v>108.1</v>
      </c>
    </row>
    <row r="51" spans="1:10">
      <c r="A51">
        <v>4.9000000000000004</v>
      </c>
      <c r="B51">
        <v>22.183</v>
      </c>
      <c r="C51">
        <v>30.95</v>
      </c>
      <c r="D51">
        <v>44.94</v>
      </c>
      <c r="E51">
        <v>47908.406999999999</v>
      </c>
      <c r="F51">
        <v>1021.115</v>
      </c>
      <c r="G51">
        <v>21.094000000000001</v>
      </c>
      <c r="H51">
        <v>4.68</v>
      </c>
      <c r="I51">
        <v>1.1100000000000001</v>
      </c>
      <c r="J51">
        <v>105.78</v>
      </c>
    </row>
    <row r="52" spans="1:10">
      <c r="A52">
        <v>5</v>
      </c>
      <c r="B52">
        <v>22.221</v>
      </c>
      <c r="C52">
        <v>30.972999999999999</v>
      </c>
      <c r="D52">
        <v>45.003999999999998</v>
      </c>
      <c r="E52">
        <v>47933.868999999999</v>
      </c>
      <c r="F52">
        <v>1021.122</v>
      </c>
      <c r="G52">
        <v>21.1</v>
      </c>
      <c r="H52">
        <v>4.24</v>
      </c>
      <c r="I52">
        <v>1.01</v>
      </c>
      <c r="J52">
        <v>101.75</v>
      </c>
    </row>
    <row r="53" spans="1:10">
      <c r="A53">
        <v>5.0999999999999996</v>
      </c>
      <c r="B53">
        <v>22.248999999999999</v>
      </c>
      <c r="C53">
        <v>30.87</v>
      </c>
      <c r="D53">
        <v>44.895000000000003</v>
      </c>
      <c r="E53">
        <v>47787.296999999999</v>
      </c>
      <c r="F53">
        <v>1021.037</v>
      </c>
      <c r="G53">
        <v>21.013999999999999</v>
      </c>
      <c r="H53">
        <v>4.24</v>
      </c>
      <c r="I53">
        <v>0.92</v>
      </c>
      <c r="J53">
        <v>96.46</v>
      </c>
    </row>
    <row r="54" spans="1:10">
      <c r="A54">
        <v>5.2</v>
      </c>
      <c r="B54">
        <v>22.262</v>
      </c>
      <c r="C54">
        <v>31.033999999999999</v>
      </c>
      <c r="D54">
        <v>45.122</v>
      </c>
      <c r="E54">
        <v>48013.925000000003</v>
      </c>
      <c r="F54">
        <v>1021.158</v>
      </c>
      <c r="G54">
        <v>21.135999999999999</v>
      </c>
      <c r="H54">
        <v>4.58</v>
      </c>
      <c r="I54">
        <v>3.55</v>
      </c>
      <c r="J54">
        <v>95.02</v>
      </c>
    </row>
    <row r="55" spans="1:10">
      <c r="A55">
        <v>5.3</v>
      </c>
      <c r="B55">
        <v>22.283999999999999</v>
      </c>
      <c r="C55">
        <v>31.013000000000002</v>
      </c>
      <c r="D55">
        <v>45.115000000000002</v>
      </c>
      <c r="E55">
        <v>47981.987000000001</v>
      </c>
      <c r="F55">
        <v>1021.1369999999999</v>
      </c>
      <c r="G55">
        <v>21.114000000000001</v>
      </c>
      <c r="H55">
        <v>4.1900000000000004</v>
      </c>
      <c r="I55">
        <v>0.92</v>
      </c>
      <c r="J55">
        <v>93.56</v>
      </c>
    </row>
    <row r="56" spans="1:10">
      <c r="A56">
        <v>5.4</v>
      </c>
      <c r="B56">
        <v>22.294</v>
      </c>
      <c r="C56">
        <v>31.071999999999999</v>
      </c>
      <c r="D56">
        <v>45.2</v>
      </c>
      <c r="E56">
        <v>48061.432999999997</v>
      </c>
      <c r="F56">
        <v>1021.179</v>
      </c>
      <c r="G56">
        <v>21.155000000000001</v>
      </c>
      <c r="H56">
        <v>3.84</v>
      </c>
      <c r="I56">
        <v>0.9</v>
      </c>
      <c r="J56">
        <v>91.16</v>
      </c>
    </row>
    <row r="57" spans="1:10">
      <c r="A57">
        <v>5.5</v>
      </c>
      <c r="B57">
        <v>22.294</v>
      </c>
      <c r="C57">
        <v>31.068000000000001</v>
      </c>
      <c r="D57">
        <v>45.194000000000003</v>
      </c>
      <c r="E57">
        <v>48055.766000000003</v>
      </c>
      <c r="F57">
        <v>1021.176</v>
      </c>
      <c r="G57">
        <v>21.152000000000001</v>
      </c>
      <c r="H57">
        <v>3.97</v>
      </c>
      <c r="I57">
        <v>1.02</v>
      </c>
      <c r="J57">
        <v>89.02</v>
      </c>
    </row>
    <row r="58" spans="1:10">
      <c r="A58">
        <v>5.6</v>
      </c>
      <c r="B58">
        <v>22.302</v>
      </c>
      <c r="C58">
        <v>31.087</v>
      </c>
      <c r="D58">
        <v>45.226999999999997</v>
      </c>
      <c r="E58">
        <v>48081.055999999997</v>
      </c>
      <c r="F58">
        <v>1021.189</v>
      </c>
      <c r="G58">
        <v>21.164000000000001</v>
      </c>
      <c r="H58">
        <v>4.62</v>
      </c>
      <c r="I58">
        <v>2.9</v>
      </c>
      <c r="J58">
        <v>88.18</v>
      </c>
    </row>
    <row r="59" spans="1:10">
      <c r="A59">
        <v>5.7</v>
      </c>
      <c r="B59">
        <v>22.309000000000001</v>
      </c>
      <c r="C59">
        <v>31.103000000000002</v>
      </c>
      <c r="D59">
        <v>45.256</v>
      </c>
      <c r="E59">
        <v>48103.093000000001</v>
      </c>
      <c r="F59">
        <v>1021.2</v>
      </c>
      <c r="G59">
        <v>21.175000000000001</v>
      </c>
      <c r="H59">
        <v>4.34</v>
      </c>
      <c r="I59">
        <v>1.04</v>
      </c>
      <c r="J59">
        <v>87.3</v>
      </c>
    </row>
    <row r="60" spans="1:10">
      <c r="A60">
        <v>5.8</v>
      </c>
      <c r="B60">
        <v>22.315000000000001</v>
      </c>
      <c r="C60">
        <v>31.132000000000001</v>
      </c>
      <c r="D60">
        <v>45.298000000000002</v>
      </c>
      <c r="E60">
        <v>48141.375</v>
      </c>
      <c r="F60">
        <v>1021.22</v>
      </c>
      <c r="G60">
        <v>21.195</v>
      </c>
      <c r="H60">
        <v>4.1100000000000003</v>
      </c>
      <c r="I60">
        <v>1.31</v>
      </c>
      <c r="J60">
        <v>86.53</v>
      </c>
    </row>
    <row r="61" spans="1:10">
      <c r="A61">
        <v>5.9</v>
      </c>
      <c r="B61">
        <v>22.327999999999999</v>
      </c>
      <c r="C61">
        <v>31.164000000000001</v>
      </c>
      <c r="D61">
        <v>45.351999999999997</v>
      </c>
      <c r="E61">
        <v>48184.002</v>
      </c>
      <c r="F61">
        <v>1021.241</v>
      </c>
      <c r="G61">
        <v>21.215</v>
      </c>
      <c r="H61">
        <v>3.29</v>
      </c>
      <c r="I61">
        <v>0.96</v>
      </c>
      <c r="J61">
        <v>85.59</v>
      </c>
    </row>
    <row r="62" spans="1:10">
      <c r="A62">
        <v>6</v>
      </c>
      <c r="B62">
        <v>22.332999999999998</v>
      </c>
      <c r="C62">
        <v>31.138999999999999</v>
      </c>
      <c r="D62">
        <v>45.325000000000003</v>
      </c>
      <c r="E62">
        <v>48149.845999999998</v>
      </c>
      <c r="F62">
        <v>1021.222</v>
      </c>
      <c r="G62">
        <v>21.196000000000002</v>
      </c>
      <c r="H62">
        <v>3.67</v>
      </c>
      <c r="I62">
        <v>0.87</v>
      </c>
      <c r="J62">
        <v>83.99</v>
      </c>
    </row>
    <row r="63" spans="1:10">
      <c r="A63">
        <v>6.1</v>
      </c>
      <c r="B63">
        <v>22.33</v>
      </c>
      <c r="C63">
        <v>31.146999999999998</v>
      </c>
      <c r="D63">
        <v>45.331000000000003</v>
      </c>
      <c r="E63">
        <v>48160.419000000002</v>
      </c>
      <c r="F63">
        <v>1021.229</v>
      </c>
      <c r="G63">
        <v>21.202000000000002</v>
      </c>
      <c r="H63">
        <v>4.01</v>
      </c>
      <c r="I63">
        <v>1.34</v>
      </c>
      <c r="J63">
        <v>83.72</v>
      </c>
    </row>
    <row r="64" spans="1:10">
      <c r="A64">
        <v>6.2</v>
      </c>
      <c r="B64">
        <v>22.347000000000001</v>
      </c>
      <c r="C64">
        <v>31.234000000000002</v>
      </c>
      <c r="D64">
        <v>45.460999999999999</v>
      </c>
      <c r="E64">
        <v>48278.514000000003</v>
      </c>
      <c r="F64">
        <v>1021.29</v>
      </c>
      <c r="G64">
        <v>21.263000000000002</v>
      </c>
      <c r="H64">
        <v>3.43</v>
      </c>
      <c r="I64">
        <v>0.99</v>
      </c>
      <c r="J64">
        <v>82.13</v>
      </c>
    </row>
    <row r="65" spans="1:9">
      <c r="A65">
        <v>6.3</v>
      </c>
      <c r="B65"/>
      <c r="C65"/>
      <c r="D65"/>
      <c r="E65"/>
      <c r="F65"/>
      <c r="G65"/>
      <c r="H65"/>
      <c r="I65"/>
    </row>
    <row r="66" spans="1:9">
      <c r="A66">
        <v>6.4</v>
      </c>
      <c r="B66"/>
      <c r="C66"/>
      <c r="D66"/>
      <c r="E66"/>
      <c r="F66"/>
      <c r="G66"/>
      <c r="H66"/>
      <c r="I66"/>
    </row>
    <row r="67" spans="1:9">
      <c r="A67">
        <v>6.5</v>
      </c>
      <c r="B67"/>
      <c r="C67"/>
      <c r="D67"/>
      <c r="E67"/>
      <c r="F67"/>
      <c r="G67"/>
      <c r="H67"/>
      <c r="I67"/>
    </row>
    <row r="68" spans="1:9">
      <c r="A68">
        <v>6.6</v>
      </c>
      <c r="B68"/>
      <c r="C68"/>
      <c r="D68"/>
      <c r="E68"/>
      <c r="F68"/>
      <c r="G68"/>
      <c r="H68"/>
      <c r="I68"/>
    </row>
    <row r="69" spans="1:9">
      <c r="A69">
        <v>6.7</v>
      </c>
      <c r="B69"/>
      <c r="C69"/>
      <c r="D69"/>
      <c r="E69"/>
      <c r="F69"/>
      <c r="G69"/>
      <c r="H69"/>
      <c r="I69"/>
    </row>
    <row r="70" spans="1:9">
      <c r="A70">
        <v>6.8</v>
      </c>
      <c r="B70"/>
      <c r="C70"/>
      <c r="D70"/>
      <c r="E70"/>
      <c r="F70"/>
      <c r="G70"/>
      <c r="H70"/>
      <c r="I70"/>
    </row>
  </sheetData>
  <phoneticPr fontId="1"/>
  <pageMargins left="0.7" right="0.7" top="0.75" bottom="0.75" header="0.51200000000000001" footer="0.51200000000000001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workbookViewId="0">
      <selection activeCell="O32" sqref="O32"/>
    </sheetView>
  </sheetViews>
  <sheetFormatPr baseColWidth="10" defaultColWidth="8.83203125" defaultRowHeight="14"/>
  <cols>
    <col min="1" max="16384" width="8.83203125" style="18"/>
  </cols>
  <sheetData>
    <row r="1" spans="1:1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4" t="s">
        <v>19</v>
      </c>
    </row>
    <row r="2" spans="1:10">
      <c r="A2">
        <v>0</v>
      </c>
      <c r="B2">
        <v>22.257999999999999</v>
      </c>
      <c r="C2">
        <v>28.861000000000001</v>
      </c>
      <c r="D2">
        <v>42.274000000000001</v>
      </c>
      <c r="E2">
        <v>44987.720999999998</v>
      </c>
      <c r="F2">
        <v>1019.491</v>
      </c>
      <c r="G2">
        <v>19.491</v>
      </c>
      <c r="H2">
        <v>9.32</v>
      </c>
      <c r="I2">
        <v>1.7</v>
      </c>
      <c r="J2">
        <v>199.51</v>
      </c>
    </row>
    <row r="3" spans="1:10">
      <c r="A3">
        <v>0.1</v>
      </c>
      <c r="B3">
        <v>22.26</v>
      </c>
      <c r="C3">
        <v>28.850999999999999</v>
      </c>
      <c r="D3">
        <v>42.262999999999998</v>
      </c>
      <c r="E3">
        <v>44973.919999999998</v>
      </c>
      <c r="F3">
        <v>1019.4829999999999</v>
      </c>
      <c r="G3">
        <v>19.483000000000001</v>
      </c>
      <c r="H3">
        <v>12.05</v>
      </c>
      <c r="I3">
        <v>1.62</v>
      </c>
      <c r="J3">
        <v>204.58</v>
      </c>
    </row>
    <row r="4" spans="1:10">
      <c r="A4">
        <v>0.2</v>
      </c>
      <c r="B4">
        <v>22.256</v>
      </c>
      <c r="C4">
        <v>28.853000000000002</v>
      </c>
      <c r="D4">
        <v>42.262</v>
      </c>
      <c r="E4">
        <v>44977.129000000001</v>
      </c>
      <c r="F4">
        <v>1019.486</v>
      </c>
      <c r="G4">
        <v>19.484999999999999</v>
      </c>
      <c r="H4">
        <v>11.56</v>
      </c>
      <c r="I4">
        <v>1.49</v>
      </c>
      <c r="J4">
        <v>204.94</v>
      </c>
    </row>
    <row r="5" spans="1:10">
      <c r="A5">
        <v>0.3</v>
      </c>
      <c r="B5">
        <v>22.242999999999999</v>
      </c>
      <c r="C5">
        <v>28.853999999999999</v>
      </c>
      <c r="D5">
        <v>42.252000000000002</v>
      </c>
      <c r="E5">
        <v>44980.205999999998</v>
      </c>
      <c r="F5">
        <v>1019.491</v>
      </c>
      <c r="G5">
        <v>19.489000000000001</v>
      </c>
      <c r="H5">
        <v>11.81</v>
      </c>
      <c r="I5">
        <v>1.49</v>
      </c>
      <c r="J5">
        <v>206.58</v>
      </c>
    </row>
    <row r="6" spans="1:10">
      <c r="A6">
        <v>0.4</v>
      </c>
      <c r="B6">
        <v>22.248000000000001</v>
      </c>
      <c r="C6">
        <v>28.856999999999999</v>
      </c>
      <c r="D6">
        <v>42.261000000000003</v>
      </c>
      <c r="E6">
        <v>44983.936000000002</v>
      </c>
      <c r="F6">
        <v>1019.492</v>
      </c>
      <c r="G6">
        <v>19.489999999999998</v>
      </c>
      <c r="H6">
        <v>11.75</v>
      </c>
      <c r="I6">
        <v>1.43</v>
      </c>
      <c r="J6">
        <v>206.44</v>
      </c>
    </row>
    <row r="7" spans="1:10">
      <c r="A7">
        <v>0.5</v>
      </c>
      <c r="B7">
        <v>22.251000000000001</v>
      </c>
      <c r="C7">
        <v>28.861999999999998</v>
      </c>
      <c r="D7">
        <v>42.268999999999998</v>
      </c>
      <c r="E7">
        <v>44989.71</v>
      </c>
      <c r="F7">
        <v>1019.495</v>
      </c>
      <c r="G7">
        <v>19.492999999999999</v>
      </c>
      <c r="H7">
        <v>11.53</v>
      </c>
      <c r="I7">
        <v>1.56</v>
      </c>
      <c r="J7">
        <v>205.9</v>
      </c>
    </row>
    <row r="8" spans="1:10">
      <c r="A8">
        <v>0.6</v>
      </c>
      <c r="B8">
        <v>22.247</v>
      </c>
      <c r="C8">
        <v>28.855</v>
      </c>
      <c r="D8">
        <v>42.256999999999998</v>
      </c>
      <c r="E8">
        <v>44981.192000000003</v>
      </c>
      <c r="F8">
        <v>1019.492</v>
      </c>
      <c r="G8">
        <v>19.489000000000001</v>
      </c>
      <c r="H8">
        <v>15.01</v>
      </c>
      <c r="I8">
        <v>1.67</v>
      </c>
      <c r="J8">
        <v>205.41</v>
      </c>
    </row>
    <row r="9" spans="1:10">
      <c r="A9">
        <v>0.7</v>
      </c>
      <c r="B9">
        <v>22.238</v>
      </c>
      <c r="C9">
        <v>28.859000000000002</v>
      </c>
      <c r="D9">
        <v>42.253</v>
      </c>
      <c r="E9">
        <v>44986.978000000003</v>
      </c>
      <c r="F9">
        <v>1019.497</v>
      </c>
      <c r="G9">
        <v>19.494</v>
      </c>
      <c r="H9">
        <v>13.89</v>
      </c>
      <c r="I9">
        <v>1.38</v>
      </c>
      <c r="J9">
        <v>205.73</v>
      </c>
    </row>
    <row r="10" spans="1:10">
      <c r="A10">
        <v>0.8</v>
      </c>
      <c r="B10">
        <v>22.239000000000001</v>
      </c>
      <c r="C10">
        <v>28.856999999999999</v>
      </c>
      <c r="D10">
        <v>42.252000000000002</v>
      </c>
      <c r="E10">
        <v>44984.868999999999</v>
      </c>
      <c r="F10">
        <v>1019.496</v>
      </c>
      <c r="G10">
        <v>19.492999999999999</v>
      </c>
      <c r="H10">
        <v>14.78</v>
      </c>
      <c r="I10">
        <v>1.41</v>
      </c>
      <c r="J10">
        <v>204.5</v>
      </c>
    </row>
    <row r="11" spans="1:10">
      <c r="A11">
        <v>0.9</v>
      </c>
      <c r="B11">
        <v>22.228999999999999</v>
      </c>
      <c r="C11">
        <v>28.86</v>
      </c>
      <c r="D11">
        <v>42.247999999999998</v>
      </c>
      <c r="E11">
        <v>44990.444000000003</v>
      </c>
      <c r="F11">
        <v>1019.502</v>
      </c>
      <c r="G11">
        <v>19.498000000000001</v>
      </c>
      <c r="H11">
        <v>15.15</v>
      </c>
      <c r="I11">
        <v>1.7</v>
      </c>
      <c r="J11">
        <v>202.98</v>
      </c>
    </row>
    <row r="12" spans="1:10">
      <c r="A12">
        <v>1</v>
      </c>
      <c r="B12">
        <v>22.222999999999999</v>
      </c>
      <c r="C12">
        <v>28.866</v>
      </c>
      <c r="D12">
        <v>42.250999999999998</v>
      </c>
      <c r="E12">
        <v>44999.91</v>
      </c>
      <c r="F12">
        <v>1019.508</v>
      </c>
      <c r="G12">
        <v>19.504000000000001</v>
      </c>
      <c r="H12">
        <v>15.08</v>
      </c>
      <c r="I12">
        <v>1.41</v>
      </c>
      <c r="J12">
        <v>204.25</v>
      </c>
    </row>
    <row r="13" spans="1:10">
      <c r="A13">
        <v>1.1000000000000001</v>
      </c>
      <c r="B13">
        <v>22.213999999999999</v>
      </c>
      <c r="C13">
        <v>28.873999999999999</v>
      </c>
      <c r="D13">
        <v>42.253</v>
      </c>
      <c r="E13">
        <v>45011.703999999998</v>
      </c>
      <c r="F13">
        <v>1019.5170000000001</v>
      </c>
      <c r="G13">
        <v>19.512</v>
      </c>
      <c r="H13">
        <v>12.73</v>
      </c>
      <c r="I13">
        <v>1.28</v>
      </c>
      <c r="J13">
        <v>204.81</v>
      </c>
    </row>
    <row r="14" spans="1:10">
      <c r="A14">
        <v>1.2</v>
      </c>
      <c r="B14">
        <v>22.213999999999999</v>
      </c>
      <c r="C14">
        <v>28.872</v>
      </c>
      <c r="D14">
        <v>42.250999999999998</v>
      </c>
      <c r="E14">
        <v>45009.483</v>
      </c>
      <c r="F14">
        <v>1019.516</v>
      </c>
      <c r="G14">
        <v>19.510999999999999</v>
      </c>
      <c r="H14">
        <v>12.73</v>
      </c>
      <c r="I14">
        <v>1.23</v>
      </c>
      <c r="J14">
        <v>205.47</v>
      </c>
    </row>
    <row r="15" spans="1:10">
      <c r="A15">
        <v>1.3</v>
      </c>
      <c r="B15">
        <v>22.207000000000001</v>
      </c>
      <c r="C15">
        <v>28.891999999999999</v>
      </c>
      <c r="D15">
        <v>42.271000000000001</v>
      </c>
      <c r="E15">
        <v>45038.171000000002</v>
      </c>
      <c r="F15">
        <v>1019.534</v>
      </c>
      <c r="G15">
        <v>19.527999999999999</v>
      </c>
      <c r="H15">
        <v>10.47</v>
      </c>
      <c r="I15">
        <v>1.1299999999999999</v>
      </c>
      <c r="J15">
        <v>204.57</v>
      </c>
    </row>
    <row r="16" spans="1:10">
      <c r="A16">
        <v>1.4</v>
      </c>
      <c r="B16">
        <v>22.161999999999999</v>
      </c>
      <c r="C16">
        <v>28.957999999999998</v>
      </c>
      <c r="D16">
        <v>42.317999999999998</v>
      </c>
      <c r="E16">
        <v>45136.226000000002</v>
      </c>
      <c r="F16">
        <v>1019.596</v>
      </c>
      <c r="G16">
        <v>19.59</v>
      </c>
      <c r="H16">
        <v>8.81</v>
      </c>
      <c r="I16">
        <v>1.29</v>
      </c>
      <c r="J16">
        <v>204.21</v>
      </c>
    </row>
    <row r="17" spans="1:10">
      <c r="A17">
        <v>1.5</v>
      </c>
      <c r="B17">
        <v>22.055</v>
      </c>
      <c r="C17">
        <v>29.143999999999998</v>
      </c>
      <c r="D17">
        <v>42.469000000000001</v>
      </c>
      <c r="E17">
        <v>45410.764000000003</v>
      </c>
      <c r="F17">
        <v>1019.7670000000001</v>
      </c>
      <c r="G17">
        <v>19.760000000000002</v>
      </c>
      <c r="H17">
        <v>8.2100000000000009</v>
      </c>
      <c r="I17">
        <v>0.86</v>
      </c>
      <c r="J17">
        <v>201.04</v>
      </c>
    </row>
    <row r="18" spans="1:10">
      <c r="A18">
        <v>1.6</v>
      </c>
      <c r="B18">
        <v>21.821000000000002</v>
      </c>
      <c r="C18">
        <v>29.38</v>
      </c>
      <c r="D18">
        <v>42.57</v>
      </c>
      <c r="E18">
        <v>45770.817999999999</v>
      </c>
      <c r="F18">
        <v>1020.009</v>
      </c>
      <c r="G18">
        <v>20.001999999999999</v>
      </c>
      <c r="H18">
        <v>8.76</v>
      </c>
      <c r="I18">
        <v>1.55</v>
      </c>
      <c r="J18">
        <v>196.19</v>
      </c>
    </row>
    <row r="19" spans="1:10">
      <c r="A19">
        <v>1.7</v>
      </c>
      <c r="B19">
        <v>21.76</v>
      </c>
      <c r="C19">
        <v>29.509</v>
      </c>
      <c r="D19">
        <v>42.683</v>
      </c>
      <c r="E19">
        <v>45959.839999999997</v>
      </c>
      <c r="F19">
        <v>1020.124</v>
      </c>
      <c r="G19">
        <v>20.117000000000001</v>
      </c>
      <c r="H19">
        <v>6.8</v>
      </c>
      <c r="I19">
        <v>3.01</v>
      </c>
      <c r="J19">
        <v>193.63</v>
      </c>
    </row>
    <row r="20" spans="1:10">
      <c r="A20">
        <v>1.8</v>
      </c>
      <c r="B20">
        <v>21.657</v>
      </c>
      <c r="C20">
        <v>29.616</v>
      </c>
      <c r="D20">
        <v>42.731000000000002</v>
      </c>
      <c r="E20">
        <v>46122.879000000001</v>
      </c>
      <c r="F20">
        <v>1020.2329999999999</v>
      </c>
      <c r="G20">
        <v>20.225000000000001</v>
      </c>
      <c r="H20">
        <v>8.9</v>
      </c>
      <c r="I20">
        <v>1.07</v>
      </c>
      <c r="J20">
        <v>186.56</v>
      </c>
    </row>
    <row r="21" spans="1:10">
      <c r="A21">
        <v>1.9</v>
      </c>
      <c r="B21">
        <v>21.582999999999998</v>
      </c>
      <c r="C21">
        <v>29.617999999999999</v>
      </c>
      <c r="D21">
        <v>42.668999999999997</v>
      </c>
      <c r="E21">
        <v>46137.046000000002</v>
      </c>
      <c r="F21">
        <v>1020.256</v>
      </c>
      <c r="G21">
        <v>20.247</v>
      </c>
      <c r="H21">
        <v>7.18</v>
      </c>
      <c r="I21">
        <v>0.84</v>
      </c>
      <c r="J21">
        <v>172.62</v>
      </c>
    </row>
    <row r="22" spans="1:10">
      <c r="A22">
        <v>2</v>
      </c>
      <c r="B22">
        <v>21.53</v>
      </c>
      <c r="C22">
        <v>29.751000000000001</v>
      </c>
      <c r="D22">
        <v>42.792999999999999</v>
      </c>
      <c r="E22">
        <v>46330.133000000002</v>
      </c>
      <c r="F22">
        <v>1020.371</v>
      </c>
      <c r="G22">
        <v>20.361999999999998</v>
      </c>
      <c r="H22">
        <v>7.99</v>
      </c>
      <c r="I22">
        <v>1.37</v>
      </c>
      <c r="J22">
        <v>162.94999999999999</v>
      </c>
    </row>
    <row r="23" spans="1:10">
      <c r="A23">
        <v>2.1</v>
      </c>
      <c r="B23">
        <v>21.527999999999999</v>
      </c>
      <c r="C23">
        <v>29.768000000000001</v>
      </c>
      <c r="D23">
        <v>42.811999999999998</v>
      </c>
      <c r="E23">
        <v>46353.195</v>
      </c>
      <c r="F23">
        <v>1020.385</v>
      </c>
      <c r="G23">
        <v>20.375</v>
      </c>
      <c r="H23">
        <v>6.77</v>
      </c>
      <c r="I23">
        <v>0.68</v>
      </c>
      <c r="J23">
        <v>156.03</v>
      </c>
    </row>
    <row r="24" spans="1:10">
      <c r="A24">
        <v>2.2000000000000002</v>
      </c>
      <c r="B24">
        <v>21.513999999999999</v>
      </c>
      <c r="C24">
        <v>29.792000000000002</v>
      </c>
      <c r="D24">
        <v>42.831000000000003</v>
      </c>
      <c r="E24">
        <v>46388.756999999998</v>
      </c>
      <c r="F24">
        <v>1020.407</v>
      </c>
      <c r="G24">
        <v>20.396999999999998</v>
      </c>
      <c r="H24">
        <v>7.84</v>
      </c>
      <c r="I24">
        <v>0.81</v>
      </c>
      <c r="J24">
        <v>151.5</v>
      </c>
    </row>
    <row r="25" spans="1:10">
      <c r="A25">
        <v>2.2999999999999998</v>
      </c>
      <c r="B25">
        <v>21.5</v>
      </c>
      <c r="C25">
        <v>29.815999999999999</v>
      </c>
      <c r="D25">
        <v>42.85</v>
      </c>
      <c r="E25">
        <v>46424.561000000002</v>
      </c>
      <c r="F25">
        <v>1020.429</v>
      </c>
      <c r="G25">
        <v>20.419</v>
      </c>
      <c r="H25">
        <v>9.2100000000000009</v>
      </c>
      <c r="I25">
        <v>0.99</v>
      </c>
      <c r="J25">
        <v>147.97</v>
      </c>
    </row>
    <row r="26" spans="1:10">
      <c r="A26">
        <v>2.4</v>
      </c>
      <c r="B26">
        <v>21.488</v>
      </c>
      <c r="C26">
        <v>29.824000000000002</v>
      </c>
      <c r="D26">
        <v>42.85</v>
      </c>
      <c r="E26">
        <v>46437.455000000002</v>
      </c>
      <c r="F26">
        <v>1020.439</v>
      </c>
      <c r="G26">
        <v>20.428999999999998</v>
      </c>
      <c r="H26">
        <v>9.8000000000000007</v>
      </c>
      <c r="I26">
        <v>0.92</v>
      </c>
      <c r="J26">
        <v>143</v>
      </c>
    </row>
    <row r="27" spans="1:10">
      <c r="A27">
        <v>2.5</v>
      </c>
      <c r="B27">
        <v>21.488</v>
      </c>
      <c r="C27">
        <v>29.82</v>
      </c>
      <c r="D27">
        <v>42.844000000000001</v>
      </c>
      <c r="E27">
        <v>46431.985000000001</v>
      </c>
      <c r="F27">
        <v>1020.437</v>
      </c>
      <c r="G27">
        <v>20.425999999999998</v>
      </c>
      <c r="H27">
        <v>10.58</v>
      </c>
      <c r="I27">
        <v>1.81</v>
      </c>
      <c r="J27">
        <v>139.72999999999999</v>
      </c>
    </row>
    <row r="28" spans="1:10">
      <c r="A28">
        <v>2.6</v>
      </c>
      <c r="B28">
        <v>21.489000000000001</v>
      </c>
      <c r="C28">
        <v>29.827000000000002</v>
      </c>
      <c r="D28">
        <v>42.854999999999997</v>
      </c>
      <c r="E28">
        <v>46442.383999999998</v>
      </c>
      <c r="F28">
        <v>1020.443</v>
      </c>
      <c r="G28">
        <v>20.431000000000001</v>
      </c>
      <c r="H28">
        <v>7.85</v>
      </c>
      <c r="I28">
        <v>0.87</v>
      </c>
      <c r="J28">
        <v>133.04</v>
      </c>
    </row>
    <row r="29" spans="1:10">
      <c r="A29">
        <v>2.7</v>
      </c>
      <c r="B29">
        <v>21.498000000000001</v>
      </c>
      <c r="C29">
        <v>29.832000000000001</v>
      </c>
      <c r="D29">
        <v>42.869</v>
      </c>
      <c r="E29">
        <v>46447.014999999999</v>
      </c>
      <c r="F29">
        <v>1020.444</v>
      </c>
      <c r="G29">
        <v>20.431999999999999</v>
      </c>
      <c r="H29">
        <v>9.68</v>
      </c>
      <c r="I29">
        <v>1.01</v>
      </c>
      <c r="J29">
        <v>131.47999999999999</v>
      </c>
    </row>
    <row r="30" spans="1:10">
      <c r="A30">
        <v>2.8</v>
      </c>
      <c r="B30">
        <v>21.494</v>
      </c>
      <c r="C30">
        <v>29.835000000000001</v>
      </c>
      <c r="D30">
        <v>42.87</v>
      </c>
      <c r="E30">
        <v>46452.612999999998</v>
      </c>
      <c r="F30">
        <v>1020.448</v>
      </c>
      <c r="G30">
        <v>20.436</v>
      </c>
      <c r="H30">
        <v>12.63</v>
      </c>
      <c r="I30">
        <v>1.17</v>
      </c>
      <c r="J30">
        <v>130.84</v>
      </c>
    </row>
    <row r="31" spans="1:10">
      <c r="A31">
        <v>2.9</v>
      </c>
      <c r="B31">
        <v>21.495999999999999</v>
      </c>
      <c r="C31">
        <v>29.838999999999999</v>
      </c>
      <c r="D31">
        <v>42.877000000000002</v>
      </c>
      <c r="E31">
        <v>46458.29</v>
      </c>
      <c r="F31">
        <v>1020.451</v>
      </c>
      <c r="G31">
        <v>20.437999999999999</v>
      </c>
      <c r="H31">
        <v>9.76</v>
      </c>
      <c r="I31">
        <v>1.25</v>
      </c>
      <c r="J31">
        <v>130.5</v>
      </c>
    </row>
    <row r="32" spans="1:10">
      <c r="A32">
        <v>3</v>
      </c>
      <c r="B32">
        <v>21.497</v>
      </c>
      <c r="C32">
        <v>29.841000000000001</v>
      </c>
      <c r="D32">
        <v>42.88</v>
      </c>
      <c r="E32">
        <v>46460.493000000002</v>
      </c>
      <c r="F32">
        <v>1020.452</v>
      </c>
      <c r="G32">
        <v>20.439</v>
      </c>
      <c r="H32">
        <v>12.05</v>
      </c>
      <c r="I32">
        <v>2.5</v>
      </c>
      <c r="J32">
        <v>130.16999999999999</v>
      </c>
    </row>
    <row r="33" spans="1:10">
      <c r="A33">
        <v>3.1</v>
      </c>
      <c r="B33">
        <v>21.495000000000001</v>
      </c>
      <c r="C33">
        <v>29.849</v>
      </c>
      <c r="D33">
        <v>42.887999999999998</v>
      </c>
      <c r="E33">
        <v>46471.64</v>
      </c>
      <c r="F33">
        <v>1020.4589999999999</v>
      </c>
      <c r="G33">
        <v>20.446000000000002</v>
      </c>
      <c r="H33">
        <v>13.74</v>
      </c>
      <c r="I33">
        <v>1.02</v>
      </c>
      <c r="J33">
        <v>129.41</v>
      </c>
    </row>
    <row r="34" spans="1:10">
      <c r="A34">
        <v>3.2</v>
      </c>
      <c r="B34">
        <v>21.492000000000001</v>
      </c>
      <c r="C34">
        <v>29.85</v>
      </c>
      <c r="D34">
        <v>42.887999999999998</v>
      </c>
      <c r="E34">
        <v>46474.288</v>
      </c>
      <c r="F34">
        <v>1020.462</v>
      </c>
      <c r="G34">
        <v>20.448</v>
      </c>
      <c r="H34">
        <v>12.79</v>
      </c>
      <c r="I34">
        <v>1.08</v>
      </c>
      <c r="J34">
        <v>129.28</v>
      </c>
    </row>
    <row r="35" spans="1:10">
      <c r="A35">
        <v>3.3</v>
      </c>
      <c r="B35">
        <v>21.501000000000001</v>
      </c>
      <c r="C35">
        <v>29.891999999999999</v>
      </c>
      <c r="D35">
        <v>42.95</v>
      </c>
      <c r="E35">
        <v>46531.500999999997</v>
      </c>
      <c r="F35">
        <v>1020.492</v>
      </c>
      <c r="G35">
        <v>20.477</v>
      </c>
      <c r="H35">
        <v>10.46</v>
      </c>
      <c r="I35">
        <v>0.86</v>
      </c>
      <c r="J35">
        <v>128.79</v>
      </c>
    </row>
    <row r="36" spans="1:10">
      <c r="A36">
        <v>3.4</v>
      </c>
      <c r="B36">
        <v>21.526</v>
      </c>
      <c r="C36">
        <v>29.882999999999999</v>
      </c>
      <c r="D36">
        <v>42.96</v>
      </c>
      <c r="E36">
        <v>46515.724000000002</v>
      </c>
      <c r="F36">
        <v>1020.479</v>
      </c>
      <c r="G36">
        <v>20.463999999999999</v>
      </c>
      <c r="H36">
        <v>7.32</v>
      </c>
      <c r="I36">
        <v>0.72</v>
      </c>
      <c r="J36">
        <v>128.91</v>
      </c>
    </row>
    <row r="37" spans="1:10">
      <c r="A37">
        <v>3.5</v>
      </c>
      <c r="B37">
        <v>21.555</v>
      </c>
      <c r="C37">
        <v>29.852</v>
      </c>
      <c r="D37">
        <v>42.947000000000003</v>
      </c>
      <c r="E37">
        <v>46468.451000000001</v>
      </c>
      <c r="F37">
        <v>1020.448</v>
      </c>
      <c r="G37">
        <v>20.431999999999999</v>
      </c>
      <c r="H37">
        <v>6.95</v>
      </c>
      <c r="I37">
        <v>0.86</v>
      </c>
      <c r="J37">
        <v>128.54</v>
      </c>
    </row>
    <row r="38" spans="1:10">
      <c r="A38">
        <v>3.6</v>
      </c>
      <c r="B38">
        <v>21.568000000000001</v>
      </c>
      <c r="C38">
        <v>29.92</v>
      </c>
      <c r="D38">
        <v>43.045000000000002</v>
      </c>
      <c r="E38">
        <v>46560.6</v>
      </c>
      <c r="F38">
        <v>1020.496</v>
      </c>
      <c r="G38">
        <v>20.48</v>
      </c>
      <c r="H38">
        <v>9</v>
      </c>
      <c r="I38">
        <v>0.77</v>
      </c>
      <c r="J38">
        <v>128.33000000000001</v>
      </c>
    </row>
    <row r="39" spans="1:10">
      <c r="A39">
        <v>3.7</v>
      </c>
      <c r="B39">
        <v>21.577000000000002</v>
      </c>
      <c r="C39">
        <v>29.981000000000002</v>
      </c>
      <c r="D39">
        <v>43.131999999999998</v>
      </c>
      <c r="E39">
        <v>46644.506000000001</v>
      </c>
      <c r="F39">
        <v>1020.54</v>
      </c>
      <c r="G39">
        <v>20.524000000000001</v>
      </c>
      <c r="H39">
        <v>7.06</v>
      </c>
      <c r="I39">
        <v>0.92</v>
      </c>
      <c r="J39">
        <v>126.84</v>
      </c>
    </row>
    <row r="40" spans="1:10">
      <c r="A40">
        <v>3.8</v>
      </c>
      <c r="B40">
        <v>21.622</v>
      </c>
      <c r="C40">
        <v>30.398</v>
      </c>
      <c r="D40">
        <v>43.710999999999999</v>
      </c>
      <c r="E40">
        <v>47219.866000000002</v>
      </c>
      <c r="F40">
        <v>1020.845</v>
      </c>
      <c r="G40">
        <v>20.827999999999999</v>
      </c>
      <c r="H40">
        <v>6.41</v>
      </c>
      <c r="I40">
        <v>1.01</v>
      </c>
      <c r="J40">
        <v>126.44</v>
      </c>
    </row>
    <row r="41" spans="1:10">
      <c r="A41">
        <v>3.9</v>
      </c>
      <c r="B41">
        <v>21.74</v>
      </c>
      <c r="C41">
        <v>30.405000000000001</v>
      </c>
      <c r="D41">
        <v>43.826999999999998</v>
      </c>
      <c r="E41">
        <v>47213.021999999997</v>
      </c>
      <c r="F41">
        <v>1020.819</v>
      </c>
      <c r="G41">
        <v>20.802</v>
      </c>
      <c r="H41">
        <v>6.39</v>
      </c>
      <c r="I41">
        <v>0.89</v>
      </c>
      <c r="J41">
        <v>126.03</v>
      </c>
    </row>
    <row r="42" spans="1:10">
      <c r="A42">
        <v>4</v>
      </c>
      <c r="B42">
        <v>21.81</v>
      </c>
      <c r="C42">
        <v>30.396999999999998</v>
      </c>
      <c r="D42">
        <v>43.88</v>
      </c>
      <c r="E42">
        <v>47192.053999999996</v>
      </c>
      <c r="F42">
        <v>1020.794</v>
      </c>
      <c r="G42">
        <v>20.777000000000001</v>
      </c>
      <c r="H42">
        <v>7.9</v>
      </c>
      <c r="I42">
        <v>1.75</v>
      </c>
      <c r="J42">
        <v>124.81</v>
      </c>
    </row>
    <row r="43" spans="1:10">
      <c r="A43">
        <v>4.0999999999999996</v>
      </c>
      <c r="B43">
        <v>21.838000000000001</v>
      </c>
      <c r="C43">
        <v>30.454000000000001</v>
      </c>
      <c r="D43">
        <v>43.978999999999999</v>
      </c>
      <c r="E43">
        <v>47267.148999999998</v>
      </c>
      <c r="F43">
        <v>1020.83</v>
      </c>
      <c r="G43">
        <v>20.812000000000001</v>
      </c>
      <c r="H43">
        <v>6.11</v>
      </c>
      <c r="I43">
        <v>1.1299999999999999</v>
      </c>
      <c r="J43">
        <v>122.75</v>
      </c>
    </row>
    <row r="44" spans="1:10">
      <c r="A44">
        <v>4.2</v>
      </c>
      <c r="B44">
        <v>21.869</v>
      </c>
      <c r="C44">
        <v>30.497</v>
      </c>
      <c r="D44">
        <v>44.063000000000002</v>
      </c>
      <c r="E44">
        <v>47322.425999999999</v>
      </c>
      <c r="F44">
        <v>1020.854</v>
      </c>
      <c r="G44">
        <v>20.835999999999999</v>
      </c>
      <c r="H44">
        <v>5.42</v>
      </c>
      <c r="I44">
        <v>0.96</v>
      </c>
      <c r="J44">
        <v>120.52</v>
      </c>
    </row>
    <row r="45" spans="1:10">
      <c r="A45">
        <v>4.3</v>
      </c>
      <c r="B45">
        <v>21.885999999999999</v>
      </c>
      <c r="C45">
        <v>30.606000000000002</v>
      </c>
      <c r="D45">
        <v>44.219000000000001</v>
      </c>
      <c r="E45">
        <v>47471.08</v>
      </c>
      <c r="F45">
        <v>1020.933</v>
      </c>
      <c r="G45">
        <v>20.914000000000001</v>
      </c>
      <c r="H45">
        <v>4.9000000000000004</v>
      </c>
      <c r="I45">
        <v>0.86</v>
      </c>
      <c r="J45">
        <v>119.24</v>
      </c>
    </row>
    <row r="46" spans="1:10">
      <c r="A46">
        <v>4.4000000000000004</v>
      </c>
      <c r="B46">
        <v>21.917000000000002</v>
      </c>
      <c r="C46">
        <v>30.861999999999998</v>
      </c>
      <c r="D46">
        <v>44.579000000000001</v>
      </c>
      <c r="E46">
        <v>47822.544000000002</v>
      </c>
      <c r="F46">
        <v>1021.119</v>
      </c>
      <c r="G46">
        <v>21.1</v>
      </c>
      <c r="H46">
        <v>3.86</v>
      </c>
      <c r="I46">
        <v>0.8</v>
      </c>
      <c r="J46">
        <v>118</v>
      </c>
    </row>
    <row r="47" spans="1:10">
      <c r="A47">
        <v>4.5</v>
      </c>
      <c r="B47">
        <v>22.052</v>
      </c>
      <c r="C47">
        <v>30.959</v>
      </c>
      <c r="D47">
        <v>44.83</v>
      </c>
      <c r="E47">
        <v>47938.881000000001</v>
      </c>
      <c r="F47">
        <v>1021.1559999999999</v>
      </c>
      <c r="G47">
        <v>21.137</v>
      </c>
      <c r="H47">
        <v>3.64</v>
      </c>
      <c r="I47">
        <v>0.95</v>
      </c>
      <c r="J47">
        <v>115.64</v>
      </c>
    </row>
    <row r="48" spans="1:10">
      <c r="A48">
        <v>4.5999999999999996</v>
      </c>
      <c r="B48">
        <v>22.11</v>
      </c>
      <c r="C48">
        <v>31.001000000000001</v>
      </c>
      <c r="D48">
        <v>44.938000000000002</v>
      </c>
      <c r="E48">
        <v>47989.057000000001</v>
      </c>
      <c r="F48">
        <v>1021.173</v>
      </c>
      <c r="G48">
        <v>21.152999999999999</v>
      </c>
      <c r="H48">
        <v>3.42</v>
      </c>
      <c r="I48">
        <v>0.92</v>
      </c>
      <c r="J48">
        <v>114.35</v>
      </c>
    </row>
    <row r="49" spans="1:10">
      <c r="A49">
        <v>4.7</v>
      </c>
      <c r="B49">
        <v>22.184999999999999</v>
      </c>
      <c r="C49">
        <v>30.994</v>
      </c>
      <c r="D49">
        <v>44.997</v>
      </c>
      <c r="E49">
        <v>47967.85</v>
      </c>
      <c r="F49">
        <v>1021.147</v>
      </c>
      <c r="G49">
        <v>21.126000000000001</v>
      </c>
      <c r="H49">
        <v>3.91</v>
      </c>
      <c r="I49">
        <v>1.05</v>
      </c>
      <c r="J49">
        <v>110.98</v>
      </c>
    </row>
    <row r="50" spans="1:10">
      <c r="A50">
        <v>4.8</v>
      </c>
      <c r="B50">
        <v>22.222999999999999</v>
      </c>
      <c r="C50">
        <v>31.036999999999999</v>
      </c>
      <c r="D50">
        <v>45.088999999999999</v>
      </c>
      <c r="E50">
        <v>48023.339</v>
      </c>
      <c r="F50">
        <v>1021.17</v>
      </c>
      <c r="G50">
        <v>21.149000000000001</v>
      </c>
      <c r="H50">
        <v>3.9</v>
      </c>
      <c r="I50">
        <v>1.02</v>
      </c>
      <c r="J50">
        <v>107.62</v>
      </c>
    </row>
    <row r="51" spans="1:10">
      <c r="A51">
        <v>4.9000000000000004</v>
      </c>
      <c r="B51">
        <v>22.239000000000001</v>
      </c>
      <c r="C51">
        <v>31.059000000000001</v>
      </c>
      <c r="D51">
        <v>45.133000000000003</v>
      </c>
      <c r="E51">
        <v>48051.243999999999</v>
      </c>
      <c r="F51">
        <v>1021.182</v>
      </c>
      <c r="G51">
        <v>21.161000000000001</v>
      </c>
      <c r="H51">
        <v>3.8</v>
      </c>
      <c r="I51">
        <v>0.93</v>
      </c>
      <c r="J51">
        <v>106.08</v>
      </c>
    </row>
    <row r="52" spans="1:10">
      <c r="A52">
        <v>5</v>
      </c>
      <c r="B52">
        <v>22.262</v>
      </c>
      <c r="C52">
        <v>31.064</v>
      </c>
      <c r="D52">
        <v>45.161000000000001</v>
      </c>
      <c r="E52">
        <v>48055.002</v>
      </c>
      <c r="F52">
        <v>1021.18</v>
      </c>
      <c r="G52">
        <v>21.158000000000001</v>
      </c>
      <c r="H52">
        <v>4.33</v>
      </c>
      <c r="I52">
        <v>1.23</v>
      </c>
      <c r="J52">
        <v>103.1</v>
      </c>
    </row>
    <row r="53" spans="1:10">
      <c r="A53">
        <v>5.0999999999999996</v>
      </c>
      <c r="B53">
        <v>22.282</v>
      </c>
      <c r="C53">
        <v>31.065999999999999</v>
      </c>
      <c r="D53">
        <v>45.180999999999997</v>
      </c>
      <c r="E53">
        <v>48054.366000000002</v>
      </c>
      <c r="F53">
        <v>1021.176</v>
      </c>
      <c r="G53">
        <v>21.154</v>
      </c>
      <c r="H53">
        <v>3.92</v>
      </c>
      <c r="I53">
        <v>0.99</v>
      </c>
      <c r="J53">
        <v>99.19</v>
      </c>
    </row>
    <row r="54" spans="1:10">
      <c r="A54">
        <v>5.2</v>
      </c>
      <c r="B54">
        <v>22.288</v>
      </c>
      <c r="C54">
        <v>31.106999999999999</v>
      </c>
      <c r="D54">
        <v>45.241</v>
      </c>
      <c r="E54">
        <v>48110.771000000001</v>
      </c>
      <c r="F54">
        <v>1021.206</v>
      </c>
      <c r="G54">
        <v>21.183</v>
      </c>
      <c r="H54">
        <v>3.2</v>
      </c>
      <c r="I54">
        <v>0.93</v>
      </c>
      <c r="J54">
        <v>97.15</v>
      </c>
    </row>
    <row r="55" spans="1:10">
      <c r="A55">
        <v>5.3</v>
      </c>
      <c r="B55">
        <v>22.295000000000002</v>
      </c>
      <c r="C55">
        <v>31.108000000000001</v>
      </c>
      <c r="D55">
        <v>45.249000000000002</v>
      </c>
      <c r="E55">
        <v>48111.406000000003</v>
      </c>
      <c r="F55">
        <v>1021.205</v>
      </c>
      <c r="G55">
        <v>21.181999999999999</v>
      </c>
      <c r="H55">
        <v>3.43</v>
      </c>
      <c r="I55">
        <v>0.86</v>
      </c>
      <c r="J55">
        <v>96.12</v>
      </c>
    </row>
    <row r="56" spans="1:10">
      <c r="A56">
        <v>5.4</v>
      </c>
      <c r="B56">
        <v>22.306999999999999</v>
      </c>
      <c r="C56">
        <v>31.117999999999999</v>
      </c>
      <c r="D56">
        <v>45.273000000000003</v>
      </c>
      <c r="E56">
        <v>48123.96</v>
      </c>
      <c r="F56">
        <v>1021.21</v>
      </c>
      <c r="G56">
        <v>21.187000000000001</v>
      </c>
      <c r="H56">
        <v>3.42</v>
      </c>
      <c r="I56">
        <v>1.64</v>
      </c>
      <c r="J56">
        <v>94.29</v>
      </c>
    </row>
    <row r="57" spans="1:10">
      <c r="A57">
        <v>5.5</v>
      </c>
      <c r="B57">
        <v>22.321000000000002</v>
      </c>
      <c r="C57">
        <v>31.138000000000002</v>
      </c>
      <c r="D57">
        <v>45.311</v>
      </c>
      <c r="E57">
        <v>48148.733</v>
      </c>
      <c r="F57">
        <v>1021.221</v>
      </c>
      <c r="G57">
        <v>21.196999999999999</v>
      </c>
      <c r="H57">
        <v>3.44</v>
      </c>
      <c r="I57">
        <v>1.07</v>
      </c>
      <c r="J57">
        <v>92.37</v>
      </c>
    </row>
    <row r="58" spans="1:10">
      <c r="A58">
        <v>5.6</v>
      </c>
      <c r="B58">
        <v>22.332999999999998</v>
      </c>
      <c r="C58">
        <v>31.125</v>
      </c>
      <c r="D58">
        <v>45.305</v>
      </c>
      <c r="E58">
        <v>48129.438999999998</v>
      </c>
      <c r="F58">
        <v>1021.2089999999999</v>
      </c>
      <c r="G58">
        <v>21.184000000000001</v>
      </c>
      <c r="H58">
        <v>3.94</v>
      </c>
      <c r="I58">
        <v>1.01</v>
      </c>
      <c r="J58">
        <v>89.96</v>
      </c>
    </row>
    <row r="59" spans="1:10">
      <c r="A59">
        <v>5.7</v>
      </c>
      <c r="B59">
        <v>22.34</v>
      </c>
      <c r="C59">
        <v>31.193000000000001</v>
      </c>
      <c r="D59">
        <v>45.4</v>
      </c>
      <c r="E59">
        <v>48222.252</v>
      </c>
      <c r="F59">
        <v>1021.259</v>
      </c>
      <c r="G59">
        <v>21.234000000000002</v>
      </c>
      <c r="H59">
        <v>3.64</v>
      </c>
      <c r="I59">
        <v>1.02</v>
      </c>
      <c r="J59">
        <v>88.96</v>
      </c>
    </row>
    <row r="60" spans="1:10">
      <c r="A60">
        <v>5.8</v>
      </c>
      <c r="B60">
        <v>22.355</v>
      </c>
      <c r="C60">
        <v>31.228999999999999</v>
      </c>
      <c r="D60">
        <v>45.462000000000003</v>
      </c>
      <c r="E60">
        <v>48270.546000000002</v>
      </c>
      <c r="F60">
        <v>1021.283</v>
      </c>
      <c r="G60">
        <v>21.257000000000001</v>
      </c>
      <c r="H60">
        <v>3.3</v>
      </c>
      <c r="I60">
        <v>1.64</v>
      </c>
      <c r="J60">
        <v>87.97</v>
      </c>
    </row>
    <row r="61" spans="1:10">
      <c r="A61">
        <v>5.9</v>
      </c>
      <c r="B61">
        <v>22.401</v>
      </c>
      <c r="C61">
        <v>31.369</v>
      </c>
      <c r="D61">
        <v>45.686999999999998</v>
      </c>
      <c r="E61">
        <v>48458.529000000002</v>
      </c>
      <c r="F61">
        <v>1021.377</v>
      </c>
      <c r="G61">
        <v>21.350999999999999</v>
      </c>
      <c r="H61">
        <v>2.13</v>
      </c>
      <c r="I61">
        <v>1.17</v>
      </c>
      <c r="J61">
        <v>86.87</v>
      </c>
    </row>
    <row r="62" spans="1:10">
      <c r="A62">
        <v>6</v>
      </c>
      <c r="B62">
        <v>22.459</v>
      </c>
      <c r="C62">
        <v>31.484000000000002</v>
      </c>
      <c r="D62">
        <v>45.890999999999998</v>
      </c>
      <c r="E62">
        <v>48608.269</v>
      </c>
      <c r="F62">
        <v>1021.447</v>
      </c>
      <c r="G62">
        <v>21.420999999999999</v>
      </c>
      <c r="H62">
        <v>2.21</v>
      </c>
      <c r="I62">
        <v>1.32</v>
      </c>
      <c r="J62">
        <v>85.67</v>
      </c>
    </row>
    <row r="63" spans="1:10">
      <c r="A63">
        <v>6.1</v>
      </c>
      <c r="B63">
        <v>22.506</v>
      </c>
      <c r="C63">
        <v>31.46</v>
      </c>
      <c r="D63">
        <v>45.904000000000003</v>
      </c>
      <c r="E63">
        <v>48568.851999999999</v>
      </c>
      <c r="F63">
        <v>1021.417</v>
      </c>
      <c r="G63">
        <v>21.39</v>
      </c>
      <c r="H63">
        <v>2.06</v>
      </c>
      <c r="I63">
        <v>1.32</v>
      </c>
      <c r="J63">
        <v>84.4</v>
      </c>
    </row>
    <row r="64" spans="1:10">
      <c r="A64">
        <v>6.2</v>
      </c>
      <c r="B64">
        <v>22.596</v>
      </c>
      <c r="C64">
        <v>31.655999999999999</v>
      </c>
      <c r="D64">
        <v>46.244999999999997</v>
      </c>
      <c r="E64">
        <v>48827.468999999997</v>
      </c>
      <c r="F64">
        <v>1021.5410000000001</v>
      </c>
      <c r="G64">
        <v>21.513999999999999</v>
      </c>
      <c r="H64">
        <v>1.88</v>
      </c>
      <c r="I64">
        <v>1.44</v>
      </c>
      <c r="J64">
        <v>81.98</v>
      </c>
    </row>
    <row r="65" spans="1:10">
      <c r="A65">
        <v>6.3</v>
      </c>
      <c r="B65">
        <v>22.652999999999999</v>
      </c>
      <c r="C65">
        <v>31.667000000000002</v>
      </c>
      <c r="D65">
        <v>46.314</v>
      </c>
      <c r="E65">
        <v>48835.565999999999</v>
      </c>
      <c r="F65">
        <v>1021.534</v>
      </c>
      <c r="G65">
        <v>21.506</v>
      </c>
      <c r="H65">
        <v>1.58</v>
      </c>
      <c r="I65">
        <v>1.55</v>
      </c>
      <c r="J65">
        <v>80.099999999999994</v>
      </c>
    </row>
    <row r="66" spans="1:10">
      <c r="A66">
        <v>6.4</v>
      </c>
      <c r="B66">
        <v>22.687000000000001</v>
      </c>
      <c r="C66">
        <v>31.675999999999998</v>
      </c>
      <c r="D66">
        <v>46.356999999999999</v>
      </c>
      <c r="E66">
        <v>48842.114999999998</v>
      </c>
      <c r="F66">
        <v>1021.5309999999999</v>
      </c>
      <c r="G66">
        <v>21.503</v>
      </c>
      <c r="H66">
        <v>1.74</v>
      </c>
      <c r="I66">
        <v>1.59</v>
      </c>
      <c r="J66">
        <v>77.81</v>
      </c>
    </row>
    <row r="67" spans="1:10">
      <c r="A67">
        <v>6.5</v>
      </c>
      <c r="B67">
        <v>22.701000000000001</v>
      </c>
      <c r="C67">
        <v>31.701000000000001</v>
      </c>
      <c r="D67">
        <v>46.402999999999999</v>
      </c>
      <c r="E67">
        <v>48874.752</v>
      </c>
      <c r="F67">
        <v>1021.546</v>
      </c>
      <c r="G67">
        <v>21.518000000000001</v>
      </c>
      <c r="H67">
        <v>1.61</v>
      </c>
      <c r="I67">
        <v>2.4700000000000002</v>
      </c>
      <c r="J67">
        <v>75.66</v>
      </c>
    </row>
    <row r="68" spans="1:10">
      <c r="A68">
        <v>6.6</v>
      </c>
      <c r="B68">
        <v>22.736999999999998</v>
      </c>
      <c r="C68">
        <v>31.693999999999999</v>
      </c>
      <c r="D68">
        <v>46.427999999999997</v>
      </c>
      <c r="E68">
        <v>48861.016000000003</v>
      </c>
      <c r="F68">
        <v>1021.532</v>
      </c>
      <c r="G68">
        <v>21.503</v>
      </c>
      <c r="H68">
        <v>2.62</v>
      </c>
      <c r="I68">
        <v>35.11</v>
      </c>
      <c r="J68">
        <v>72.680000000000007</v>
      </c>
    </row>
    <row r="69" spans="1:10">
      <c r="A69">
        <v>6.7</v>
      </c>
      <c r="B69">
        <v>22.606999999999999</v>
      </c>
      <c r="C69">
        <v>31.555</v>
      </c>
      <c r="D69">
        <v>46.122999999999998</v>
      </c>
      <c r="E69">
        <v>48686.226999999999</v>
      </c>
      <c r="F69">
        <v>1021.463</v>
      </c>
      <c r="G69">
        <v>21.434000000000001</v>
      </c>
      <c r="H69">
        <v>3.12</v>
      </c>
      <c r="I69">
        <v>11.97</v>
      </c>
      <c r="J69">
        <v>61.14</v>
      </c>
    </row>
    <row r="70" spans="1:10">
      <c r="B70">
        <v>22.632000000000001</v>
      </c>
      <c r="C70">
        <v>31.562000000000001</v>
      </c>
      <c r="D70">
        <v>46.156999999999996</v>
      </c>
      <c r="E70">
        <v>48692.798000000003</v>
      </c>
      <c r="F70">
        <v>1021.462</v>
      </c>
      <c r="G70">
        <v>21.431999999999999</v>
      </c>
      <c r="H70">
        <v>2.77</v>
      </c>
      <c r="I70">
        <v>7.15</v>
      </c>
      <c r="J70">
        <v>62.41</v>
      </c>
    </row>
  </sheetData>
  <phoneticPr fontId="1"/>
  <pageMargins left="0.7" right="0.7" top="0.75" bottom="0.75" header="0.51200000000000001" footer="0.51200000000000001"/>
  <pageSetup paperSize="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0FC8-AF76-6743-BF58-7DC6F21B475E}">
  <dimension ref="A1:J69"/>
  <sheetViews>
    <sheetView workbookViewId="0">
      <selection activeCell="P14" sqref="P14"/>
    </sheetView>
  </sheetViews>
  <sheetFormatPr baseColWidth="10" defaultColWidth="8.83203125" defaultRowHeight="14"/>
  <cols>
    <col min="1" max="16384" width="8.83203125" style="18"/>
  </cols>
  <sheetData>
    <row r="1" spans="1:1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4" t="s">
        <v>20</v>
      </c>
    </row>
    <row r="2" spans="1:10">
      <c r="A2">
        <v>0</v>
      </c>
      <c r="B2">
        <v>22.253</v>
      </c>
      <c r="C2">
        <v>28.841999999999999</v>
      </c>
      <c r="D2">
        <v>42.244999999999997</v>
      </c>
      <c r="E2">
        <v>44962.192000000003</v>
      </c>
      <c r="F2">
        <v>1019.478</v>
      </c>
      <c r="G2">
        <v>19.478000000000002</v>
      </c>
      <c r="H2">
        <v>11.48</v>
      </c>
      <c r="I2">
        <v>1.38</v>
      </c>
      <c r="J2">
        <v>210.29</v>
      </c>
    </row>
    <row r="3" spans="1:10">
      <c r="A3">
        <v>0.1</v>
      </c>
      <c r="B3">
        <v>22.257999999999999</v>
      </c>
      <c r="C3">
        <v>28.844999999999999</v>
      </c>
      <c r="D3">
        <v>42.253</v>
      </c>
      <c r="E3">
        <v>44965.74</v>
      </c>
      <c r="F3">
        <v>1019.479</v>
      </c>
      <c r="G3">
        <v>19.478999999999999</v>
      </c>
      <c r="H3">
        <v>12.71</v>
      </c>
      <c r="I3">
        <v>1.76</v>
      </c>
      <c r="J3">
        <v>210.58</v>
      </c>
    </row>
    <row r="4" spans="1:10">
      <c r="A4">
        <v>0.2</v>
      </c>
      <c r="B4">
        <v>22.263000000000002</v>
      </c>
      <c r="C4">
        <v>28.844999999999999</v>
      </c>
      <c r="D4">
        <v>42.256999999999998</v>
      </c>
      <c r="E4">
        <v>44965.095999999998</v>
      </c>
      <c r="F4">
        <v>1019.478</v>
      </c>
      <c r="G4">
        <v>19.477</v>
      </c>
      <c r="H4">
        <v>13.11</v>
      </c>
      <c r="I4">
        <v>1.67</v>
      </c>
      <c r="J4">
        <v>210.18</v>
      </c>
    </row>
    <row r="5" spans="1:10">
      <c r="A5">
        <v>0.3</v>
      </c>
      <c r="B5">
        <v>22.266999999999999</v>
      </c>
      <c r="C5">
        <v>28.843</v>
      </c>
      <c r="D5">
        <v>42.258000000000003</v>
      </c>
      <c r="E5">
        <v>44960.970999999998</v>
      </c>
      <c r="F5">
        <v>1019.475</v>
      </c>
      <c r="G5">
        <v>19.474</v>
      </c>
      <c r="H5">
        <v>15.22</v>
      </c>
      <c r="I5">
        <v>1.71</v>
      </c>
      <c r="J5">
        <v>210.83</v>
      </c>
    </row>
    <row r="6" spans="1:10">
      <c r="A6">
        <v>0.4</v>
      </c>
      <c r="B6">
        <v>22.256</v>
      </c>
      <c r="C6">
        <v>28.841000000000001</v>
      </c>
      <c r="D6">
        <v>42.246000000000002</v>
      </c>
      <c r="E6">
        <v>44960.159</v>
      </c>
      <c r="F6">
        <v>1019.478</v>
      </c>
      <c r="G6">
        <v>19.475999999999999</v>
      </c>
      <c r="H6">
        <v>16.739999999999998</v>
      </c>
      <c r="I6">
        <v>1.52</v>
      </c>
      <c r="J6">
        <v>210.24</v>
      </c>
    </row>
    <row r="7" spans="1:10">
      <c r="A7">
        <v>0.5</v>
      </c>
      <c r="B7">
        <v>22.253</v>
      </c>
      <c r="C7">
        <v>28.841999999999999</v>
      </c>
      <c r="D7">
        <v>42.244999999999997</v>
      </c>
      <c r="E7">
        <v>44962.213000000003</v>
      </c>
      <c r="F7">
        <v>1019.48</v>
      </c>
      <c r="G7">
        <v>19.478000000000002</v>
      </c>
      <c r="H7">
        <v>14.28</v>
      </c>
      <c r="I7">
        <v>1.59</v>
      </c>
      <c r="J7">
        <v>211.01</v>
      </c>
    </row>
    <row r="8" spans="1:10">
      <c r="A8">
        <v>0.6</v>
      </c>
      <c r="B8">
        <v>22.257999999999999</v>
      </c>
      <c r="C8">
        <v>28.841000000000001</v>
      </c>
      <c r="D8">
        <v>42.247</v>
      </c>
      <c r="E8">
        <v>44959.336000000003</v>
      </c>
      <c r="F8">
        <v>1019.478</v>
      </c>
      <c r="G8">
        <v>19.475000000000001</v>
      </c>
      <c r="H8">
        <v>17.48</v>
      </c>
      <c r="I8">
        <v>1.65</v>
      </c>
      <c r="J8">
        <v>211.05</v>
      </c>
    </row>
    <row r="9" spans="1:10">
      <c r="A9">
        <v>0.7</v>
      </c>
      <c r="B9">
        <v>22.248000000000001</v>
      </c>
      <c r="C9">
        <v>28.844999999999999</v>
      </c>
      <c r="D9">
        <v>42.244</v>
      </c>
      <c r="E9">
        <v>44966.249000000003</v>
      </c>
      <c r="F9">
        <v>1019.484</v>
      </c>
      <c r="G9">
        <v>19.481000000000002</v>
      </c>
      <c r="H9">
        <v>17.59</v>
      </c>
      <c r="I9">
        <v>1.75</v>
      </c>
      <c r="J9">
        <v>211.76</v>
      </c>
    </row>
    <row r="10" spans="1:10">
      <c r="A10">
        <v>0.8</v>
      </c>
      <c r="B10">
        <v>22.254000000000001</v>
      </c>
      <c r="C10">
        <v>28.841999999999999</v>
      </c>
      <c r="D10">
        <v>42.246000000000002</v>
      </c>
      <c r="E10">
        <v>44962.281999999999</v>
      </c>
      <c r="F10">
        <v>1019.481</v>
      </c>
      <c r="G10">
        <v>19.477</v>
      </c>
      <c r="H10">
        <v>17.14</v>
      </c>
      <c r="I10">
        <v>1.64</v>
      </c>
      <c r="J10">
        <v>212.52</v>
      </c>
    </row>
    <row r="11" spans="1:10">
      <c r="A11">
        <v>0.9</v>
      </c>
      <c r="B11">
        <v>22.254000000000001</v>
      </c>
      <c r="C11">
        <v>28.841999999999999</v>
      </c>
      <c r="D11">
        <v>42.244999999999997</v>
      </c>
      <c r="E11">
        <v>44961.667999999998</v>
      </c>
      <c r="F11">
        <v>1019.481</v>
      </c>
      <c r="G11">
        <v>19.477</v>
      </c>
      <c r="H11">
        <v>15.67</v>
      </c>
      <c r="I11">
        <v>1.61</v>
      </c>
      <c r="J11">
        <v>213.17</v>
      </c>
    </row>
    <row r="12" spans="1:10">
      <c r="A12">
        <v>1</v>
      </c>
      <c r="B12">
        <v>22.254000000000001</v>
      </c>
      <c r="C12">
        <v>28.84</v>
      </c>
      <c r="D12">
        <v>42.243000000000002</v>
      </c>
      <c r="E12">
        <v>44959.309000000001</v>
      </c>
      <c r="F12">
        <v>1019.48</v>
      </c>
      <c r="G12">
        <v>19.475999999999999</v>
      </c>
      <c r="H12">
        <v>16.09</v>
      </c>
      <c r="I12">
        <v>1.53</v>
      </c>
      <c r="J12">
        <v>212.93</v>
      </c>
    </row>
    <row r="13" spans="1:10">
      <c r="A13">
        <v>1.1000000000000001</v>
      </c>
      <c r="B13">
        <v>22.251999999999999</v>
      </c>
      <c r="C13">
        <v>28.843</v>
      </c>
      <c r="D13">
        <v>42.246000000000002</v>
      </c>
      <c r="E13">
        <v>44964.13</v>
      </c>
      <c r="F13">
        <v>1019.484</v>
      </c>
      <c r="G13">
        <v>19.478999999999999</v>
      </c>
      <c r="H13">
        <v>16.72</v>
      </c>
      <c r="I13">
        <v>1.85</v>
      </c>
      <c r="J13">
        <v>213.06</v>
      </c>
    </row>
    <row r="14" spans="1:10">
      <c r="A14">
        <v>1.2</v>
      </c>
      <c r="B14">
        <v>22.25</v>
      </c>
      <c r="C14">
        <v>28.843</v>
      </c>
      <c r="D14">
        <v>42.243000000000002</v>
      </c>
      <c r="E14">
        <v>44963.451000000001</v>
      </c>
      <c r="F14">
        <v>1019.484</v>
      </c>
      <c r="G14">
        <v>19.478999999999999</v>
      </c>
      <c r="H14">
        <v>15.98</v>
      </c>
      <c r="I14">
        <v>1.55</v>
      </c>
      <c r="J14">
        <v>213.86</v>
      </c>
    </row>
    <row r="15" spans="1:10">
      <c r="A15">
        <v>1.3</v>
      </c>
      <c r="B15">
        <v>22.244</v>
      </c>
      <c r="C15">
        <v>28.844000000000001</v>
      </c>
      <c r="D15">
        <v>42.24</v>
      </c>
      <c r="E15">
        <v>44966.226000000002</v>
      </c>
      <c r="F15">
        <v>1019.487</v>
      </c>
      <c r="G15">
        <v>19.481000000000002</v>
      </c>
      <c r="H15">
        <v>17.100000000000001</v>
      </c>
      <c r="I15">
        <v>1.59</v>
      </c>
      <c r="J15">
        <v>213.09</v>
      </c>
    </row>
    <row r="16" spans="1:10">
      <c r="A16">
        <v>1.4</v>
      </c>
      <c r="B16">
        <v>22.233000000000001</v>
      </c>
      <c r="C16">
        <v>28.86</v>
      </c>
      <c r="D16">
        <v>42.250999999999998</v>
      </c>
      <c r="E16">
        <v>44989.639000000003</v>
      </c>
      <c r="F16">
        <v>1019.503</v>
      </c>
      <c r="G16">
        <v>19.495999999999999</v>
      </c>
      <c r="H16">
        <v>12.87</v>
      </c>
      <c r="I16">
        <v>1.38</v>
      </c>
      <c r="J16">
        <v>208.18</v>
      </c>
    </row>
    <row r="17" spans="1:10">
      <c r="A17">
        <v>1.5</v>
      </c>
      <c r="B17">
        <v>22.227</v>
      </c>
      <c r="C17">
        <v>28.870999999999999</v>
      </c>
      <c r="D17">
        <v>42.26</v>
      </c>
      <c r="E17">
        <v>45006.127999999997</v>
      </c>
      <c r="F17">
        <v>1019.513</v>
      </c>
      <c r="G17">
        <v>19.507000000000001</v>
      </c>
      <c r="H17">
        <v>10.56</v>
      </c>
      <c r="I17">
        <v>1.1599999999999999</v>
      </c>
      <c r="J17">
        <v>207.85</v>
      </c>
    </row>
    <row r="18" spans="1:10">
      <c r="A18">
        <v>1.6</v>
      </c>
      <c r="B18">
        <v>22.138999999999999</v>
      </c>
      <c r="C18">
        <v>29.145</v>
      </c>
      <c r="D18">
        <v>42.542999999999999</v>
      </c>
      <c r="E18">
        <v>45401.059000000001</v>
      </c>
      <c r="F18">
        <v>1019.745</v>
      </c>
      <c r="G18">
        <v>19.738</v>
      </c>
      <c r="H18">
        <v>8.8800000000000008</v>
      </c>
      <c r="I18">
        <v>0.99</v>
      </c>
      <c r="J18">
        <v>207.66</v>
      </c>
    </row>
    <row r="19" spans="1:10">
      <c r="A19">
        <v>1.7</v>
      </c>
      <c r="B19">
        <v>21.77</v>
      </c>
      <c r="C19">
        <v>29.541</v>
      </c>
      <c r="D19">
        <v>42.732999999999997</v>
      </c>
      <c r="E19">
        <v>46002.726999999999</v>
      </c>
      <c r="F19">
        <v>1020.146</v>
      </c>
      <c r="G19">
        <v>20.138000000000002</v>
      </c>
      <c r="H19">
        <v>8.81</v>
      </c>
      <c r="I19">
        <v>1.7</v>
      </c>
      <c r="J19">
        <v>205.3</v>
      </c>
    </row>
    <row r="20" spans="1:10">
      <c r="A20">
        <v>1.8</v>
      </c>
      <c r="B20">
        <v>21.597000000000001</v>
      </c>
      <c r="C20">
        <v>29.7</v>
      </c>
      <c r="D20">
        <v>42.786999999999999</v>
      </c>
      <c r="E20">
        <v>46249.572</v>
      </c>
      <c r="F20">
        <v>1020.314</v>
      </c>
      <c r="G20">
        <v>20.306000000000001</v>
      </c>
      <c r="H20">
        <v>12.33</v>
      </c>
      <c r="I20">
        <v>1.01</v>
      </c>
      <c r="J20">
        <v>199.04</v>
      </c>
    </row>
    <row r="21" spans="1:10">
      <c r="A21">
        <v>1.9</v>
      </c>
      <c r="B21">
        <v>21.523</v>
      </c>
      <c r="C21">
        <v>29.75</v>
      </c>
      <c r="D21">
        <v>42.786000000000001</v>
      </c>
      <c r="E21">
        <v>46329.752999999997</v>
      </c>
      <c r="F21">
        <v>1020.372</v>
      </c>
      <c r="G21">
        <v>20.363</v>
      </c>
      <c r="H21">
        <v>12.45</v>
      </c>
      <c r="I21">
        <v>1.1299999999999999</v>
      </c>
      <c r="J21">
        <v>188.49</v>
      </c>
    </row>
    <row r="22" spans="1:10">
      <c r="A22">
        <v>2</v>
      </c>
      <c r="B22">
        <v>21.489000000000001</v>
      </c>
      <c r="C22">
        <v>29.826000000000001</v>
      </c>
      <c r="D22">
        <v>42.853000000000002</v>
      </c>
      <c r="E22">
        <v>46440.453999999998</v>
      </c>
      <c r="F22">
        <v>1020.439</v>
      </c>
      <c r="G22">
        <v>20.43</v>
      </c>
      <c r="H22">
        <v>12.51</v>
      </c>
      <c r="I22">
        <v>1.07</v>
      </c>
      <c r="J22">
        <v>174.59</v>
      </c>
    </row>
    <row r="23" spans="1:10">
      <c r="A23">
        <v>2.1</v>
      </c>
      <c r="B23">
        <v>21.483000000000001</v>
      </c>
      <c r="C23">
        <v>29.838000000000001</v>
      </c>
      <c r="D23">
        <v>42.863</v>
      </c>
      <c r="E23">
        <v>46457.553</v>
      </c>
      <c r="F23">
        <v>1020.45</v>
      </c>
      <c r="G23">
        <v>20.440999999999999</v>
      </c>
      <c r="H23">
        <v>11.68</v>
      </c>
      <c r="I23">
        <v>1.1299999999999999</v>
      </c>
      <c r="J23">
        <v>165.76</v>
      </c>
    </row>
    <row r="24" spans="1:10">
      <c r="A24">
        <v>2.2000000000000002</v>
      </c>
      <c r="B24">
        <v>21.486000000000001</v>
      </c>
      <c r="C24">
        <v>29.847000000000001</v>
      </c>
      <c r="D24">
        <v>42.878</v>
      </c>
      <c r="E24">
        <v>46470.733</v>
      </c>
      <c r="F24">
        <v>1020.457</v>
      </c>
      <c r="G24">
        <v>20.446999999999999</v>
      </c>
      <c r="H24">
        <v>13.11</v>
      </c>
      <c r="I24">
        <v>1.1100000000000001</v>
      </c>
      <c r="J24">
        <v>159.11000000000001</v>
      </c>
    </row>
    <row r="25" spans="1:10">
      <c r="A25">
        <v>2.2999999999999998</v>
      </c>
      <c r="B25">
        <v>21.498000000000001</v>
      </c>
      <c r="C25">
        <v>29.861999999999998</v>
      </c>
      <c r="D25">
        <v>42.908000000000001</v>
      </c>
      <c r="E25">
        <v>46489.834999999999</v>
      </c>
      <c r="F25">
        <v>1020.465</v>
      </c>
      <c r="G25">
        <v>20.454999999999998</v>
      </c>
      <c r="H25">
        <v>13.05</v>
      </c>
      <c r="I25">
        <v>1.05</v>
      </c>
      <c r="J25">
        <v>150.5</v>
      </c>
    </row>
    <row r="26" spans="1:10">
      <c r="A26">
        <v>2.4</v>
      </c>
      <c r="B26">
        <v>21.523</v>
      </c>
      <c r="C26">
        <v>29.896000000000001</v>
      </c>
      <c r="D26">
        <v>42.972999999999999</v>
      </c>
      <c r="E26">
        <v>46532.572</v>
      </c>
      <c r="F26">
        <v>1020.484</v>
      </c>
      <c r="G26">
        <v>20.474</v>
      </c>
      <c r="H26">
        <v>8.51</v>
      </c>
      <c r="I26">
        <v>1.26</v>
      </c>
      <c r="J26">
        <v>144.62</v>
      </c>
    </row>
    <row r="27" spans="1:10">
      <c r="A27">
        <v>2.5</v>
      </c>
      <c r="B27">
        <v>21.542000000000002</v>
      </c>
      <c r="C27">
        <v>29.896000000000001</v>
      </c>
      <c r="D27">
        <v>42.991</v>
      </c>
      <c r="E27">
        <v>46531.023000000001</v>
      </c>
      <c r="F27">
        <v>1020.48</v>
      </c>
      <c r="G27">
        <v>20.469000000000001</v>
      </c>
      <c r="H27">
        <v>7.56</v>
      </c>
      <c r="I27">
        <v>0.71</v>
      </c>
      <c r="J27">
        <v>141.61000000000001</v>
      </c>
    </row>
    <row r="28" spans="1:10">
      <c r="A28">
        <v>2.6</v>
      </c>
      <c r="B28">
        <v>21.577999999999999</v>
      </c>
      <c r="C28">
        <v>29.988</v>
      </c>
      <c r="D28">
        <v>43.140999999999998</v>
      </c>
      <c r="E28">
        <v>46653.523999999998</v>
      </c>
      <c r="F28">
        <v>1020.54</v>
      </c>
      <c r="G28">
        <v>20.529</v>
      </c>
      <c r="H28">
        <v>7.97</v>
      </c>
      <c r="I28">
        <v>0.77</v>
      </c>
      <c r="J28">
        <v>139.35</v>
      </c>
    </row>
    <row r="29" spans="1:10">
      <c r="A29">
        <v>2.7</v>
      </c>
      <c r="B29">
        <v>21.608000000000001</v>
      </c>
      <c r="C29">
        <v>30.021999999999998</v>
      </c>
      <c r="D29">
        <v>43.213000000000001</v>
      </c>
      <c r="E29">
        <v>46697.262000000002</v>
      </c>
      <c r="F29">
        <v>1020.559</v>
      </c>
      <c r="G29">
        <v>20.547000000000001</v>
      </c>
      <c r="H29">
        <v>7.23</v>
      </c>
      <c r="I29">
        <v>3.04</v>
      </c>
      <c r="J29">
        <v>135.88</v>
      </c>
    </row>
    <row r="30" spans="1:10">
      <c r="A30">
        <v>2.8</v>
      </c>
      <c r="B30">
        <v>21.629000000000001</v>
      </c>
      <c r="C30">
        <v>30.027000000000001</v>
      </c>
      <c r="D30">
        <v>43.238</v>
      </c>
      <c r="E30">
        <v>46701.283000000003</v>
      </c>
      <c r="F30">
        <v>1020.557</v>
      </c>
      <c r="G30">
        <v>20.545000000000002</v>
      </c>
      <c r="H30">
        <v>10.220000000000001</v>
      </c>
      <c r="I30">
        <v>1.02</v>
      </c>
      <c r="J30">
        <v>133.19</v>
      </c>
    </row>
    <row r="31" spans="1:10">
      <c r="A31">
        <v>2.9</v>
      </c>
      <c r="B31">
        <v>21.655000000000001</v>
      </c>
      <c r="C31">
        <v>30.116</v>
      </c>
      <c r="D31">
        <v>43.375999999999998</v>
      </c>
      <c r="E31">
        <v>46821.58</v>
      </c>
      <c r="F31">
        <v>1020.6180000000001</v>
      </c>
      <c r="G31">
        <v>20.605</v>
      </c>
      <c r="H31">
        <v>9.85</v>
      </c>
      <c r="I31">
        <v>0.87</v>
      </c>
      <c r="J31">
        <v>130.06</v>
      </c>
    </row>
    <row r="32" spans="1:10">
      <c r="A32">
        <v>3</v>
      </c>
      <c r="B32">
        <v>21.687000000000001</v>
      </c>
      <c r="C32">
        <v>30.140999999999998</v>
      </c>
      <c r="D32">
        <v>43.438000000000002</v>
      </c>
      <c r="E32">
        <v>46852.338000000003</v>
      </c>
      <c r="F32">
        <v>1020.629</v>
      </c>
      <c r="G32">
        <v>20.616</v>
      </c>
      <c r="H32">
        <v>9.81</v>
      </c>
      <c r="I32">
        <v>0.98</v>
      </c>
      <c r="J32">
        <v>125.69</v>
      </c>
    </row>
    <row r="33" spans="1:10">
      <c r="A33">
        <v>3.1</v>
      </c>
      <c r="B33">
        <v>21.7</v>
      </c>
      <c r="C33">
        <v>30.161000000000001</v>
      </c>
      <c r="D33">
        <v>43.475000000000001</v>
      </c>
      <c r="E33">
        <v>46878.288999999997</v>
      </c>
      <c r="F33">
        <v>1020.641</v>
      </c>
      <c r="G33">
        <v>20.626999999999999</v>
      </c>
      <c r="H33">
        <v>8.77</v>
      </c>
      <c r="I33">
        <v>0.92</v>
      </c>
      <c r="J33">
        <v>123.9</v>
      </c>
    </row>
    <row r="34" spans="1:10">
      <c r="A34">
        <v>3.2</v>
      </c>
      <c r="B34">
        <v>21.709</v>
      </c>
      <c r="C34">
        <v>30.172999999999998</v>
      </c>
      <c r="D34">
        <v>43.497999999999998</v>
      </c>
      <c r="E34">
        <v>46893.542999999998</v>
      </c>
      <c r="F34">
        <v>1020.648</v>
      </c>
      <c r="G34">
        <v>20.634</v>
      </c>
      <c r="H34">
        <v>8.24</v>
      </c>
      <c r="I34">
        <v>0.83</v>
      </c>
      <c r="J34">
        <v>122.27</v>
      </c>
    </row>
    <row r="35" spans="1:10">
      <c r="A35">
        <v>3.3</v>
      </c>
      <c r="B35">
        <v>21.725000000000001</v>
      </c>
      <c r="C35">
        <v>30.213000000000001</v>
      </c>
      <c r="D35">
        <v>43.564999999999998</v>
      </c>
      <c r="E35">
        <v>46946.807000000001</v>
      </c>
      <c r="F35">
        <v>1020.674</v>
      </c>
      <c r="G35">
        <v>20.66</v>
      </c>
      <c r="H35">
        <v>8.51</v>
      </c>
      <c r="I35">
        <v>1.04</v>
      </c>
      <c r="J35">
        <v>120.68</v>
      </c>
    </row>
    <row r="36" spans="1:10">
      <c r="A36">
        <v>3.4</v>
      </c>
      <c r="B36">
        <v>21.736000000000001</v>
      </c>
      <c r="C36">
        <v>30.22</v>
      </c>
      <c r="D36">
        <v>43.584000000000003</v>
      </c>
      <c r="E36">
        <v>46955.692999999999</v>
      </c>
      <c r="F36">
        <v>1020.677</v>
      </c>
      <c r="G36">
        <v>20.661999999999999</v>
      </c>
      <c r="H36">
        <v>8.64</v>
      </c>
      <c r="I36">
        <v>0.96</v>
      </c>
      <c r="J36">
        <v>119.38</v>
      </c>
    </row>
    <row r="37" spans="1:10">
      <c r="A37">
        <v>3.5</v>
      </c>
      <c r="B37">
        <v>21.753</v>
      </c>
      <c r="C37">
        <v>30.302</v>
      </c>
      <c r="D37">
        <v>43.704999999999998</v>
      </c>
      <c r="E37">
        <v>47066.572999999997</v>
      </c>
      <c r="F37">
        <v>1020.735</v>
      </c>
      <c r="G37">
        <v>20.719000000000001</v>
      </c>
      <c r="H37">
        <v>6.84</v>
      </c>
      <c r="I37">
        <v>0.81</v>
      </c>
      <c r="J37">
        <v>117.5</v>
      </c>
    </row>
    <row r="38" spans="1:10">
      <c r="A38">
        <v>3.6</v>
      </c>
      <c r="B38">
        <v>21.768999999999998</v>
      </c>
      <c r="C38">
        <v>30.286000000000001</v>
      </c>
      <c r="D38">
        <v>43.698999999999998</v>
      </c>
      <c r="E38">
        <v>47043.161</v>
      </c>
      <c r="F38">
        <v>1020.7190000000001</v>
      </c>
      <c r="G38">
        <v>20.704000000000001</v>
      </c>
      <c r="H38">
        <v>6.17</v>
      </c>
      <c r="I38">
        <v>0.8</v>
      </c>
      <c r="J38">
        <v>116.96</v>
      </c>
    </row>
    <row r="39" spans="1:10">
      <c r="A39">
        <v>3.7</v>
      </c>
      <c r="B39">
        <v>21.785</v>
      </c>
      <c r="C39">
        <v>30.312000000000001</v>
      </c>
      <c r="D39">
        <v>43.747</v>
      </c>
      <c r="E39">
        <v>47076.695</v>
      </c>
      <c r="F39">
        <v>1020.735</v>
      </c>
      <c r="G39">
        <v>20.719000000000001</v>
      </c>
      <c r="H39">
        <v>6.22</v>
      </c>
      <c r="I39">
        <v>0.84</v>
      </c>
      <c r="J39">
        <v>115.55</v>
      </c>
    </row>
    <row r="40" spans="1:10">
      <c r="A40">
        <v>3.8</v>
      </c>
      <c r="B40">
        <v>21.806000000000001</v>
      </c>
      <c r="C40">
        <v>30.344000000000001</v>
      </c>
      <c r="D40">
        <v>43.808</v>
      </c>
      <c r="E40">
        <v>47119.038</v>
      </c>
      <c r="F40">
        <v>1020.754</v>
      </c>
      <c r="G40">
        <v>20.738</v>
      </c>
      <c r="H40">
        <v>6.13</v>
      </c>
      <c r="I40">
        <v>0.83</v>
      </c>
      <c r="J40">
        <v>114.23</v>
      </c>
    </row>
    <row r="41" spans="1:10">
      <c r="A41">
        <v>3.9</v>
      </c>
      <c r="B41">
        <v>21.818999999999999</v>
      </c>
      <c r="C41">
        <v>30.355</v>
      </c>
      <c r="D41">
        <v>43.834000000000003</v>
      </c>
      <c r="E41">
        <v>47132.317000000003</v>
      </c>
      <c r="F41">
        <v>1020.759</v>
      </c>
      <c r="G41">
        <v>20.742000000000001</v>
      </c>
      <c r="H41">
        <v>5.93</v>
      </c>
      <c r="I41">
        <v>0.83</v>
      </c>
      <c r="J41">
        <v>113.25</v>
      </c>
    </row>
    <row r="42" spans="1:10">
      <c r="A42">
        <v>4</v>
      </c>
      <c r="B42">
        <v>21.838000000000001</v>
      </c>
      <c r="C42">
        <v>30.423999999999999</v>
      </c>
      <c r="D42">
        <v>43.94</v>
      </c>
      <c r="E42">
        <v>47225.483</v>
      </c>
      <c r="F42">
        <v>1020.807</v>
      </c>
      <c r="G42">
        <v>20.789000000000001</v>
      </c>
      <c r="H42">
        <v>5.64</v>
      </c>
      <c r="I42">
        <v>0.81</v>
      </c>
      <c r="J42">
        <v>111.87</v>
      </c>
    </row>
    <row r="43" spans="1:10">
      <c r="A43">
        <v>4.0999999999999996</v>
      </c>
      <c r="B43">
        <v>21.867000000000001</v>
      </c>
      <c r="C43">
        <v>30.57</v>
      </c>
      <c r="D43">
        <v>44.155999999999999</v>
      </c>
      <c r="E43">
        <v>47424.546999999999</v>
      </c>
      <c r="F43">
        <v>1020.91</v>
      </c>
      <c r="G43">
        <v>20.891999999999999</v>
      </c>
      <c r="H43">
        <v>4.8899999999999997</v>
      </c>
      <c r="I43">
        <v>1.55</v>
      </c>
      <c r="J43">
        <v>110.96</v>
      </c>
    </row>
    <row r="44" spans="1:10">
      <c r="A44">
        <v>4.2</v>
      </c>
      <c r="B44">
        <v>22.042999999999999</v>
      </c>
      <c r="C44">
        <v>30.835000000000001</v>
      </c>
      <c r="D44">
        <v>44.66</v>
      </c>
      <c r="E44">
        <v>47767.699000000001</v>
      </c>
      <c r="F44">
        <v>1021.063</v>
      </c>
      <c r="G44">
        <v>21.045000000000002</v>
      </c>
      <c r="H44">
        <v>4.03</v>
      </c>
      <c r="I44">
        <v>0.84</v>
      </c>
      <c r="J44">
        <v>109.29</v>
      </c>
    </row>
    <row r="45" spans="1:10">
      <c r="A45">
        <v>4.3</v>
      </c>
      <c r="B45">
        <v>22.13</v>
      </c>
      <c r="C45">
        <v>30.878</v>
      </c>
      <c r="D45">
        <v>44.795999999999999</v>
      </c>
      <c r="E45">
        <v>47815.521000000001</v>
      </c>
      <c r="F45">
        <v>1021.073</v>
      </c>
      <c r="G45">
        <v>21.053999999999998</v>
      </c>
      <c r="H45">
        <v>4.24</v>
      </c>
      <c r="I45">
        <v>0.93</v>
      </c>
      <c r="J45">
        <v>108.48</v>
      </c>
    </row>
    <row r="46" spans="1:10">
      <c r="A46">
        <v>4.4000000000000004</v>
      </c>
      <c r="B46">
        <v>22.146999999999998</v>
      </c>
      <c r="C46">
        <v>30.870999999999999</v>
      </c>
      <c r="D46">
        <v>44.802999999999997</v>
      </c>
      <c r="E46">
        <v>47802.588000000003</v>
      </c>
      <c r="F46">
        <v>1021.062</v>
      </c>
      <c r="G46">
        <v>21.042999999999999</v>
      </c>
      <c r="H46">
        <v>4.21</v>
      </c>
      <c r="I46">
        <v>0.83</v>
      </c>
      <c r="J46">
        <v>107.21</v>
      </c>
    </row>
    <row r="47" spans="1:10">
      <c r="A47">
        <v>4.5</v>
      </c>
      <c r="B47">
        <v>22.17</v>
      </c>
      <c r="C47">
        <v>30.911999999999999</v>
      </c>
      <c r="D47">
        <v>44.877000000000002</v>
      </c>
      <c r="E47">
        <v>47856.415000000001</v>
      </c>
      <c r="F47">
        <v>1021.088</v>
      </c>
      <c r="G47">
        <v>21.068000000000001</v>
      </c>
      <c r="H47">
        <v>4.6900000000000004</v>
      </c>
      <c r="I47">
        <v>0.96</v>
      </c>
      <c r="J47">
        <v>103.22</v>
      </c>
    </row>
    <row r="48" spans="1:10">
      <c r="A48">
        <v>4.5999999999999996</v>
      </c>
      <c r="B48">
        <v>22.186</v>
      </c>
      <c r="C48">
        <v>30.936</v>
      </c>
      <c r="D48">
        <v>44.921999999999997</v>
      </c>
      <c r="E48">
        <v>47887.192000000003</v>
      </c>
      <c r="F48">
        <v>1021.102</v>
      </c>
      <c r="G48">
        <v>21.082000000000001</v>
      </c>
      <c r="H48">
        <v>5.87</v>
      </c>
      <c r="I48">
        <v>1.23</v>
      </c>
      <c r="J48">
        <v>99.96</v>
      </c>
    </row>
    <row r="49" spans="1:10">
      <c r="A49">
        <v>4.7</v>
      </c>
      <c r="B49">
        <v>22.193999999999999</v>
      </c>
      <c r="C49">
        <v>30.952000000000002</v>
      </c>
      <c r="D49">
        <v>44.951999999999998</v>
      </c>
      <c r="E49">
        <v>47909.59</v>
      </c>
      <c r="F49">
        <v>1021.1130000000001</v>
      </c>
      <c r="G49">
        <v>21.091999999999999</v>
      </c>
      <c r="H49">
        <v>4.41</v>
      </c>
      <c r="I49">
        <v>0.99</v>
      </c>
      <c r="J49">
        <v>98.01</v>
      </c>
    </row>
    <row r="50" spans="1:10">
      <c r="A50">
        <v>4.8</v>
      </c>
      <c r="B50">
        <v>22.207000000000001</v>
      </c>
      <c r="C50">
        <v>30.97</v>
      </c>
      <c r="D50">
        <v>44.987000000000002</v>
      </c>
      <c r="E50">
        <v>47932.006000000001</v>
      </c>
      <c r="F50">
        <v>1021.123</v>
      </c>
      <c r="G50">
        <v>21.102</v>
      </c>
      <c r="H50">
        <v>5.4</v>
      </c>
      <c r="I50">
        <v>0.98</v>
      </c>
      <c r="J50">
        <v>96.25</v>
      </c>
    </row>
    <row r="51" spans="1:10">
      <c r="A51">
        <v>4.9000000000000004</v>
      </c>
      <c r="B51">
        <v>22.222999999999999</v>
      </c>
      <c r="C51">
        <v>30.994</v>
      </c>
      <c r="D51">
        <v>45.033999999999999</v>
      </c>
      <c r="E51">
        <v>47963.813000000002</v>
      </c>
      <c r="F51">
        <v>1021.138</v>
      </c>
      <c r="G51">
        <v>21.116</v>
      </c>
      <c r="H51">
        <v>4.49</v>
      </c>
      <c r="I51">
        <v>1.01</v>
      </c>
      <c r="J51">
        <v>94.4</v>
      </c>
    </row>
    <row r="52" spans="1:10">
      <c r="A52">
        <v>5</v>
      </c>
      <c r="B52">
        <v>22.233000000000001</v>
      </c>
      <c r="C52">
        <v>30.992000000000001</v>
      </c>
      <c r="D52">
        <v>45.039000000000001</v>
      </c>
      <c r="E52">
        <v>47958.8</v>
      </c>
      <c r="F52">
        <v>1021.133</v>
      </c>
      <c r="G52">
        <v>21.111000000000001</v>
      </c>
      <c r="H52">
        <v>4.92</v>
      </c>
      <c r="I52">
        <v>1.4</v>
      </c>
      <c r="J52">
        <v>92.45</v>
      </c>
    </row>
    <row r="53" spans="1:10">
      <c r="A53">
        <v>5.0999999999999996</v>
      </c>
      <c r="B53">
        <v>22.234000000000002</v>
      </c>
      <c r="C53">
        <v>31.004999999999999</v>
      </c>
      <c r="D53">
        <v>45.058</v>
      </c>
      <c r="E53">
        <v>47977.462</v>
      </c>
      <c r="F53">
        <v>1021.144</v>
      </c>
      <c r="G53">
        <v>21.120999999999999</v>
      </c>
      <c r="H53">
        <v>4.84</v>
      </c>
      <c r="I53">
        <v>0.92</v>
      </c>
      <c r="J53">
        <v>91.45</v>
      </c>
    </row>
    <row r="54" spans="1:10">
      <c r="A54">
        <v>5.2</v>
      </c>
      <c r="B54">
        <v>22.247</v>
      </c>
      <c r="C54">
        <v>31.023</v>
      </c>
      <c r="D54">
        <v>45.093000000000004</v>
      </c>
      <c r="E54">
        <v>48000.540999999997</v>
      </c>
      <c r="F54">
        <v>1021.154</v>
      </c>
      <c r="G54">
        <v>21.131</v>
      </c>
      <c r="H54">
        <v>5.21</v>
      </c>
      <c r="I54">
        <v>1.1000000000000001</v>
      </c>
      <c r="J54">
        <v>90.45</v>
      </c>
    </row>
    <row r="55" spans="1:10">
      <c r="A55">
        <v>5.3</v>
      </c>
      <c r="B55">
        <v>22.251999999999999</v>
      </c>
      <c r="C55">
        <v>31.026</v>
      </c>
      <c r="D55">
        <v>45.100999999999999</v>
      </c>
      <c r="E55">
        <v>48003.252</v>
      </c>
      <c r="F55">
        <v>1021.155</v>
      </c>
      <c r="G55">
        <v>21.132000000000001</v>
      </c>
      <c r="H55">
        <v>5.49</v>
      </c>
      <c r="I55">
        <v>1.41</v>
      </c>
      <c r="J55">
        <v>90.06</v>
      </c>
    </row>
    <row r="56" spans="1:10">
      <c r="A56">
        <v>5.4</v>
      </c>
      <c r="B56">
        <v>22.265999999999998</v>
      </c>
      <c r="C56">
        <v>31.042999999999999</v>
      </c>
      <c r="D56">
        <v>45.136000000000003</v>
      </c>
      <c r="E56">
        <v>48024.677000000003</v>
      </c>
      <c r="F56">
        <v>1021.164</v>
      </c>
      <c r="G56">
        <v>21.140999999999998</v>
      </c>
      <c r="H56">
        <v>6.93</v>
      </c>
      <c r="I56">
        <v>1.25</v>
      </c>
      <c r="J56">
        <v>89.3</v>
      </c>
    </row>
    <row r="57" spans="1:10">
      <c r="A57">
        <v>5.5</v>
      </c>
      <c r="B57">
        <v>22.271999999999998</v>
      </c>
      <c r="C57">
        <v>31.059000000000001</v>
      </c>
      <c r="D57">
        <v>45.162999999999997</v>
      </c>
      <c r="E57">
        <v>48046.731</v>
      </c>
      <c r="F57">
        <v>1021.176</v>
      </c>
      <c r="G57">
        <v>21.151</v>
      </c>
      <c r="H57">
        <v>4.8600000000000003</v>
      </c>
      <c r="I57">
        <v>0.92</v>
      </c>
      <c r="J57">
        <v>89.1</v>
      </c>
    </row>
    <row r="58" spans="1:10">
      <c r="A58">
        <v>5.6</v>
      </c>
      <c r="B58">
        <v>22.280999999999999</v>
      </c>
      <c r="C58">
        <v>31.064</v>
      </c>
      <c r="D58">
        <v>45.177999999999997</v>
      </c>
      <c r="E58">
        <v>48052.565999999999</v>
      </c>
      <c r="F58">
        <v>1021.177</v>
      </c>
      <c r="G58">
        <v>21.152999999999999</v>
      </c>
      <c r="H58">
        <v>4.54</v>
      </c>
      <c r="I58">
        <v>0.98</v>
      </c>
      <c r="J58">
        <v>88.78</v>
      </c>
    </row>
    <row r="59" spans="1:10">
      <c r="A59">
        <v>5.7</v>
      </c>
      <c r="B59">
        <v>22.288</v>
      </c>
      <c r="C59">
        <v>31.073</v>
      </c>
      <c r="D59">
        <v>45.195999999999998</v>
      </c>
      <c r="E59">
        <v>48064.58</v>
      </c>
      <c r="F59">
        <v>1021.183</v>
      </c>
      <c r="G59">
        <v>21.158000000000001</v>
      </c>
      <c r="H59">
        <v>4.72</v>
      </c>
      <c r="I59">
        <v>0.89</v>
      </c>
      <c r="J59">
        <v>88.47</v>
      </c>
    </row>
    <row r="60" spans="1:10">
      <c r="A60">
        <v>5.8</v>
      </c>
      <c r="B60">
        <v>22.294</v>
      </c>
      <c r="C60">
        <v>31.088000000000001</v>
      </c>
      <c r="D60">
        <v>45.222000000000001</v>
      </c>
      <c r="E60">
        <v>48084.485000000001</v>
      </c>
      <c r="F60">
        <v>1021.193</v>
      </c>
      <c r="G60">
        <v>21.167999999999999</v>
      </c>
      <c r="H60">
        <v>6.15</v>
      </c>
      <c r="I60">
        <v>5.09</v>
      </c>
      <c r="J60">
        <v>88.13</v>
      </c>
    </row>
    <row r="61" spans="1:10">
      <c r="A61">
        <v>5.9</v>
      </c>
      <c r="B61">
        <v>22.297999999999998</v>
      </c>
      <c r="C61">
        <v>31.106000000000002</v>
      </c>
      <c r="D61">
        <v>45.249000000000002</v>
      </c>
      <c r="E61">
        <v>48108.955000000002</v>
      </c>
      <c r="F61">
        <v>1021.206</v>
      </c>
      <c r="G61">
        <v>21.18</v>
      </c>
      <c r="H61">
        <v>4.99</v>
      </c>
      <c r="I61">
        <v>1.02</v>
      </c>
      <c r="J61">
        <v>87.61</v>
      </c>
    </row>
    <row r="62" spans="1:10">
      <c r="A62">
        <v>6</v>
      </c>
      <c r="B62">
        <v>22.311</v>
      </c>
      <c r="C62">
        <v>31.117999999999999</v>
      </c>
      <c r="D62">
        <v>45.277000000000001</v>
      </c>
      <c r="E62">
        <v>48123.08</v>
      </c>
      <c r="F62">
        <v>1021.211</v>
      </c>
      <c r="G62">
        <v>21.184999999999999</v>
      </c>
      <c r="H62">
        <v>3.88</v>
      </c>
      <c r="I62">
        <v>0.89</v>
      </c>
      <c r="J62">
        <v>87.19</v>
      </c>
    </row>
    <row r="63" spans="1:10">
      <c r="A63">
        <v>6.1</v>
      </c>
      <c r="B63">
        <v>22.321000000000002</v>
      </c>
      <c r="C63">
        <v>31.134</v>
      </c>
      <c r="D63">
        <v>45.307000000000002</v>
      </c>
      <c r="E63">
        <v>48144.392</v>
      </c>
      <c r="F63">
        <v>1021.222</v>
      </c>
      <c r="G63">
        <v>21.195</v>
      </c>
      <c r="H63">
        <v>5</v>
      </c>
      <c r="I63">
        <v>0.99</v>
      </c>
      <c r="J63">
        <v>86.8</v>
      </c>
    </row>
    <row r="64" spans="1:10">
      <c r="A64">
        <v>6.2</v>
      </c>
      <c r="B64">
        <v>22.33</v>
      </c>
      <c r="C64">
        <v>31.149000000000001</v>
      </c>
      <c r="D64">
        <v>45.334000000000003</v>
      </c>
      <c r="E64">
        <v>48163.447999999997</v>
      </c>
      <c r="F64">
        <v>1021.231</v>
      </c>
      <c r="G64">
        <v>21.202999999999999</v>
      </c>
      <c r="H64">
        <v>3.65</v>
      </c>
      <c r="I64">
        <v>1.1100000000000001</v>
      </c>
      <c r="J64">
        <v>86.07</v>
      </c>
    </row>
    <row r="65" spans="1:10">
      <c r="A65">
        <v>6.3</v>
      </c>
      <c r="B65">
        <v>22.338000000000001</v>
      </c>
      <c r="C65">
        <v>31.155999999999999</v>
      </c>
      <c r="D65">
        <v>45.350999999999999</v>
      </c>
      <c r="E65">
        <v>48172.809000000001</v>
      </c>
      <c r="F65">
        <v>1021.235</v>
      </c>
      <c r="G65">
        <v>21.207000000000001</v>
      </c>
      <c r="H65">
        <v>3.01</v>
      </c>
      <c r="I65">
        <v>1.34</v>
      </c>
      <c r="J65">
        <v>85.32</v>
      </c>
    </row>
    <row r="66" spans="1:10">
      <c r="A66">
        <v>6.4</v>
      </c>
      <c r="B66">
        <v>22.344000000000001</v>
      </c>
      <c r="C66">
        <v>31.157</v>
      </c>
      <c r="D66">
        <v>45.359000000000002</v>
      </c>
      <c r="E66">
        <v>48173.474999999999</v>
      </c>
      <c r="F66">
        <v>1021.234</v>
      </c>
      <c r="G66">
        <v>21.206</v>
      </c>
      <c r="H66">
        <v>3.33</v>
      </c>
      <c r="I66">
        <v>2.59</v>
      </c>
      <c r="J66">
        <v>84.81</v>
      </c>
    </row>
    <row r="67" spans="1:10">
      <c r="A67">
        <v>6.5</v>
      </c>
      <c r="B67">
        <v>22.338000000000001</v>
      </c>
      <c r="C67">
        <v>31.175999999999998</v>
      </c>
      <c r="D67">
        <v>45.377000000000002</v>
      </c>
      <c r="E67">
        <v>48199.663</v>
      </c>
      <c r="F67">
        <v>1021.25</v>
      </c>
      <c r="G67">
        <v>21.222000000000001</v>
      </c>
      <c r="H67">
        <v>4.01</v>
      </c>
      <c r="I67">
        <v>18.3</v>
      </c>
      <c r="J67">
        <v>79.14</v>
      </c>
    </row>
    <row r="68" spans="1:10">
      <c r="A68">
        <v>6.6</v>
      </c>
      <c r="B68">
        <v>22.327999999999999</v>
      </c>
      <c r="C68">
        <v>31.173999999999999</v>
      </c>
      <c r="D68">
        <v>45.366</v>
      </c>
      <c r="E68">
        <v>48199.264000000003</v>
      </c>
      <c r="F68">
        <v>1021.252</v>
      </c>
      <c r="G68">
        <v>21.222999999999999</v>
      </c>
      <c r="H68">
        <v>3.72</v>
      </c>
      <c r="I68">
        <v>10.130000000000001</v>
      </c>
      <c r="J68">
        <v>79.02</v>
      </c>
    </row>
    <row r="69" spans="1:10">
      <c r="A69">
        <v>6.7</v>
      </c>
      <c r="B69">
        <v>22.332999999999998</v>
      </c>
      <c r="C69">
        <v>31.129000000000001</v>
      </c>
      <c r="D69">
        <v>45.311999999999998</v>
      </c>
      <c r="E69">
        <v>48135.86</v>
      </c>
      <c r="F69">
        <v>1021.217</v>
      </c>
      <c r="G69">
        <v>21.187999999999999</v>
      </c>
      <c r="H69">
        <v>3.99</v>
      </c>
      <c r="I69">
        <v>1.97</v>
      </c>
      <c r="J69">
        <v>80.53</v>
      </c>
    </row>
  </sheetData>
  <phoneticPr fontId="4"/>
  <pageMargins left="0.7" right="0.7" top="0.75" bottom="0.75" header="0.51200000000000001" footer="0.51200000000000001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93"/>
  <sheetViews>
    <sheetView tabSelected="1" topLeftCell="A3" zoomScale="91" zoomScaleNormal="75" workbookViewId="0">
      <selection activeCell="V1" sqref="V1"/>
    </sheetView>
  </sheetViews>
  <sheetFormatPr baseColWidth="10" defaultColWidth="8.83203125" defaultRowHeight="14"/>
  <cols>
    <col min="1" max="1" width="9" style="4" customWidth="1"/>
    <col min="2" max="4" width="9.33203125" style="1" bestFit="1" customWidth="1"/>
    <col min="5" max="5" width="11" style="2" bestFit="1" customWidth="1"/>
    <col min="6" max="6" width="9.83203125" style="1" bestFit="1" customWidth="1"/>
    <col min="7" max="7" width="9.33203125" style="1" bestFit="1" customWidth="1"/>
    <col min="8" max="8" width="11.6640625" style="3" bestFit="1" customWidth="1"/>
    <col min="9" max="9" width="10.33203125" style="3" bestFit="1" customWidth="1"/>
    <col min="10" max="10" width="10.33203125" style="3" customWidth="1"/>
    <col min="12" max="12" width="12.33203125" customWidth="1"/>
    <col min="13" max="20" width="9.33203125" customWidth="1"/>
    <col min="23" max="23" width="8.83203125" customWidth="1"/>
    <col min="24" max="24" width="10.83203125" bestFit="1" customWidth="1"/>
    <col min="27" max="27" width="11.5" bestFit="1" customWidth="1"/>
    <col min="28" max="28" width="10.1640625" bestFit="1" customWidth="1"/>
    <col min="29" max="29" width="10" customWidth="1"/>
  </cols>
  <sheetData>
    <row r="1" spans="1:29" ht="22">
      <c r="A1" s="15" t="s">
        <v>22</v>
      </c>
      <c r="W1" s="15" t="s">
        <v>21</v>
      </c>
    </row>
    <row r="3" spans="1:29" ht="15" thickBot="1">
      <c r="A3" s="12" t="s">
        <v>16</v>
      </c>
      <c r="B3" s="10" t="s">
        <v>12</v>
      </c>
      <c r="C3" s="7" t="s">
        <v>17</v>
      </c>
      <c r="D3" s="7" t="s">
        <v>3</v>
      </c>
      <c r="E3" s="8" t="s">
        <v>4</v>
      </c>
      <c r="F3" s="7" t="s">
        <v>5</v>
      </c>
      <c r="G3" s="7" t="s">
        <v>6</v>
      </c>
      <c r="H3" s="9" t="s">
        <v>15</v>
      </c>
      <c r="I3" s="9" t="s">
        <v>14</v>
      </c>
      <c r="J3" s="31" t="s">
        <v>23</v>
      </c>
      <c r="K3" s="21"/>
      <c r="W3" s="16"/>
      <c r="X3" s="6" t="s">
        <v>9</v>
      </c>
      <c r="Y3" s="26" t="s">
        <v>12</v>
      </c>
      <c r="Z3" s="27" t="s">
        <v>13</v>
      </c>
      <c r="AA3" s="27" t="s">
        <v>15</v>
      </c>
      <c r="AB3" s="22" t="s">
        <v>14</v>
      </c>
      <c r="AC3" s="32" t="s">
        <v>24</v>
      </c>
    </row>
    <row r="4" spans="1:29" ht="15" thickTop="1">
      <c r="A4" s="13">
        <f>AVERAGE('１回目'!A2,'２回目'!A2,'３回目'!A2)</f>
        <v>0</v>
      </c>
      <c r="B4" s="11">
        <f>AVERAGE('１回目'!B2,'２回目'!B2,'３回目'!B2,'４回目'!B2)</f>
        <v>22.2545</v>
      </c>
      <c r="C4" s="11">
        <f>AVERAGE('１回目'!C2,'２回目'!C2,'３回目'!C2,'４回目'!C2)</f>
        <v>28.860749999999999</v>
      </c>
      <c r="D4" s="11">
        <f>AVERAGE('１回目'!D2,'２回目'!D2,'３回目'!D2,'４回目'!D2)</f>
        <v>42.270499999999998</v>
      </c>
      <c r="E4" s="11">
        <f>AVERAGE('１回目'!E2,'２回目'!E2,'３回目'!E2,'４回目'!E2)</f>
        <v>44987.830249999999</v>
      </c>
      <c r="F4" s="11">
        <f>AVERAGE('１回目'!F2,'２回目'!F2,'３回目'!F2,'４回目'!F2)</f>
        <v>1019.4915</v>
      </c>
      <c r="G4" s="11">
        <f>AVERAGE('１回目'!G2,'２回目'!G2,'３回目'!G2,'４回目'!G2)</f>
        <v>19.491500000000002</v>
      </c>
      <c r="H4" s="11">
        <f>AVERAGE('１回目'!H2,'２回目'!H2,'３回目'!H2,'４回目'!H2)</f>
        <v>10.55</v>
      </c>
      <c r="I4" s="25">
        <f>AVERAGE('１回目'!I2,'２回目'!I2,'３回目'!I2,'４回目'!I2)</f>
        <v>1.7375</v>
      </c>
      <c r="J4" s="25">
        <f>AVERAGE('１回目'!J2,'２回目'!J2,'３回目'!J2,'４回目'!J2)/10</f>
        <v>20.377999999999997</v>
      </c>
      <c r="K4" s="1"/>
      <c r="L4" t="s">
        <v>9</v>
      </c>
      <c r="M4" t="s">
        <v>1</v>
      </c>
      <c r="N4" t="s">
        <v>2</v>
      </c>
      <c r="O4" t="s">
        <v>3</v>
      </c>
      <c r="P4" t="s">
        <v>4</v>
      </c>
      <c r="Q4" t="s">
        <v>5</v>
      </c>
      <c r="R4" t="s">
        <v>6</v>
      </c>
      <c r="S4" t="s">
        <v>7</v>
      </c>
      <c r="T4" t="s">
        <v>8</v>
      </c>
      <c r="U4" s="21" t="s">
        <v>19</v>
      </c>
      <c r="X4" s="30" t="s">
        <v>10</v>
      </c>
      <c r="Y4" s="29">
        <f>AVERAGE(B4:B9)</f>
        <v>22.246625000000005</v>
      </c>
      <c r="Z4" s="28">
        <f>AVERAGE(C4:C9)</f>
        <v>28.854041666666664</v>
      </c>
      <c r="AA4" s="28">
        <f>AVERAGE(H4:H9)</f>
        <v>12.792916666666665</v>
      </c>
      <c r="AB4" s="28">
        <f>AVERAGE(I4:I9)</f>
        <v>1.5970833333333336</v>
      </c>
      <c r="AC4" s="28">
        <f>AVERAGE(J4:J9)</f>
        <v>20.629041666666666</v>
      </c>
    </row>
    <row r="5" spans="1:29">
      <c r="A5" s="14">
        <f>AVERAGE('１回目'!A3,'２回目'!A3,'３回目'!A3)</f>
        <v>0.10000000000000002</v>
      </c>
      <c r="B5" s="11">
        <f>AVERAGE('１回目'!B3,'２回目'!B3,'３回目'!B3,'４回目'!B3)</f>
        <v>22.252500000000001</v>
      </c>
      <c r="C5" s="11">
        <f>AVERAGE('１回目'!C3,'２回目'!C3,'３回目'!C3,'４回目'!C3)</f>
        <v>28.84975</v>
      </c>
      <c r="D5" s="11">
        <f>AVERAGE('１回目'!D3,'２回目'!D3,'３回目'!D3,'４回目'!D3)</f>
        <v>42.254500000000007</v>
      </c>
      <c r="E5" s="11">
        <f>AVERAGE('１回目'!E3,'２回目'!E3,'３回目'!E3,'４回目'!E3)</f>
        <v>44972.777999999991</v>
      </c>
      <c r="F5" s="11">
        <f>AVERAGE('１回目'!F3,'２回目'!F3,'３回目'!F3,'４回目'!F3)</f>
        <v>1019.4839999999999</v>
      </c>
      <c r="G5" s="11">
        <f>AVERAGE('１回目'!G3,'２回目'!G3,'３回目'!G3,'４回目'!G3)</f>
        <v>19.483750000000001</v>
      </c>
      <c r="H5" s="11">
        <f>AVERAGE('１回目'!H3,'２回目'!H3,'３回目'!H3,'４回目'!H3)</f>
        <v>11.895000000000001</v>
      </c>
      <c r="I5" s="11">
        <f>AVERAGE('１回目'!I3,'２回目'!I3,'３回目'!I3,'４回目'!I3)</f>
        <v>1.5925</v>
      </c>
      <c r="J5" s="11">
        <f>AVERAGE('１回目'!J3,'２回目'!J3,'３回目'!J3,'４回目'!J3)/10</f>
        <v>20.601750000000003</v>
      </c>
      <c r="L5" t="s">
        <v>11</v>
      </c>
      <c r="M5" s="5">
        <f>AVERAGE(B4:B9)</f>
        <v>22.246625000000005</v>
      </c>
      <c r="N5" s="5">
        <f>AVERAGE(C4:C9)</f>
        <v>28.854041666666664</v>
      </c>
      <c r="O5" s="5">
        <f t="shared" ref="O5:R5" si="0">AVERAGE(D4:D9)</f>
        <v>42.254916666666666</v>
      </c>
      <c r="P5" s="5">
        <f t="shared" si="0"/>
        <v>44979.580666666654</v>
      </c>
      <c r="Q5" s="5">
        <f t="shared" si="0"/>
        <v>1019.4894999999998</v>
      </c>
      <c r="R5" s="5">
        <f t="shared" si="0"/>
        <v>19.488500000000002</v>
      </c>
      <c r="S5" s="5">
        <f>AVERAGE(H4:H9)</f>
        <v>12.792916666666665</v>
      </c>
      <c r="T5" s="5">
        <f>AVERAGE(I4:I9)</f>
        <v>1.5970833333333336</v>
      </c>
      <c r="U5" s="5">
        <f>AVERAGE(J4:J9)</f>
        <v>20.629041666666666</v>
      </c>
      <c r="X5" s="23" t="s">
        <v>18</v>
      </c>
      <c r="Y5" s="29">
        <f>AVERAGE(B55:B59)</f>
        <v>22.267950000000003</v>
      </c>
      <c r="Z5" s="28">
        <f t="shared" ref="Z5" si="1">AVERAGE(C55:C59)</f>
        <v>31.0229</v>
      </c>
      <c r="AA5" s="28">
        <f>AVERAGE(H55:H59)</f>
        <v>4.5860000000000003</v>
      </c>
      <c r="AB5" s="28">
        <f>AVERAGE(I55:I59)</f>
        <v>1.1850000000000001</v>
      </c>
      <c r="AC5" s="28">
        <f>AVERAGE(J55:J59)</f>
        <v>9.3375999999999983</v>
      </c>
    </row>
    <row r="6" spans="1:29">
      <c r="A6" s="14">
        <f>AVERAGE('１回目'!A4,'２回目'!A4,'３回目'!A4)</f>
        <v>0.20000000000000004</v>
      </c>
      <c r="B6" s="11">
        <f>AVERAGE('１回目'!B4,'２回目'!B4,'３回目'!B4,'４回目'!B4)</f>
        <v>22.247250000000001</v>
      </c>
      <c r="C6" s="11">
        <f>AVERAGE('１回目'!C4,'２回目'!C4,'３回目'!C4,'４回目'!C4)</f>
        <v>28.853999999999999</v>
      </c>
      <c r="D6" s="11">
        <f>AVERAGE('１回目'!D4,'２回目'!D4,'３回目'!D4,'４回目'!D4)</f>
        <v>42.255000000000003</v>
      </c>
      <c r="E6" s="11">
        <f>AVERAGE('１回目'!E4,'２回目'!E4,'３回目'!E4,'４回目'!E4)</f>
        <v>44979.329250000003</v>
      </c>
      <c r="F6" s="11">
        <f>AVERAGE('１回目'!F4,'２回目'!F4,'３回目'!F4,'４回目'!F4)</f>
        <v>1019.489</v>
      </c>
      <c r="G6" s="11">
        <f>AVERAGE('１回目'!G4,'２回目'!G4,'３回目'!G4,'４回目'!G4)</f>
        <v>19.488250000000001</v>
      </c>
      <c r="H6" s="11">
        <f>AVERAGE('１回目'!H4,'２回目'!H4,'３回目'!H4,'４回目'!H4)</f>
        <v>12.370000000000001</v>
      </c>
      <c r="I6" s="11">
        <f>AVERAGE('１回目'!I4,'２回目'!I4,'３回目'!I4,'４回目'!I4)</f>
        <v>1.5925</v>
      </c>
      <c r="J6" s="11">
        <f>AVERAGE('１回目'!J4,'２回目'!J4,'３回目'!J4,'４回目'!J4)/10</f>
        <v>20.606999999999999</v>
      </c>
      <c r="L6" s="21" t="s">
        <v>18</v>
      </c>
      <c r="M6" s="5">
        <f>AVERAGE(B55:B59)</f>
        <v>22.267950000000003</v>
      </c>
      <c r="N6" s="5">
        <f t="shared" ref="N6:U6" si="2">AVERAGE(C55:C59)</f>
        <v>31.0229</v>
      </c>
      <c r="O6" s="5">
        <f t="shared" si="2"/>
        <v>45.112350000000006</v>
      </c>
      <c r="P6" s="5">
        <f t="shared" si="2"/>
        <v>47997.17295</v>
      </c>
      <c r="Q6" s="5">
        <f t="shared" si="2"/>
        <v>1021.14845</v>
      </c>
      <c r="R6" s="5">
        <f t="shared" si="2"/>
        <v>21.1252</v>
      </c>
      <c r="S6" s="5">
        <f t="shared" si="2"/>
        <v>4.5860000000000003</v>
      </c>
      <c r="T6" s="5">
        <f t="shared" si="2"/>
        <v>1.1850000000000001</v>
      </c>
      <c r="U6" s="5">
        <f t="shared" si="2"/>
        <v>9.3375999999999983</v>
      </c>
    </row>
    <row r="7" spans="1:29">
      <c r="A7" s="14">
        <f>AVERAGE('１回目'!A5,'２回目'!A5,'３回目'!A5)</f>
        <v>0.3</v>
      </c>
      <c r="B7" s="11">
        <f>AVERAGE('１回目'!B5,'２回目'!B5,'３回目'!B5,'４回目'!B5)</f>
        <v>22.246249999999996</v>
      </c>
      <c r="C7" s="11">
        <f>AVERAGE('１回目'!C5,'２回目'!C5,'３回目'!C5,'４回目'!C5)</f>
        <v>28.852250000000002</v>
      </c>
      <c r="D7" s="11">
        <f>AVERAGE('１回目'!D5,'２回目'!D5,'３回目'!D5,'４回目'!D5)</f>
        <v>42.252250000000004</v>
      </c>
      <c r="E7" s="11">
        <f>AVERAGE('１回目'!E5,'２回目'!E5,'３回目'!E5,'４回目'!E5)</f>
        <v>44976.989249999999</v>
      </c>
      <c r="F7" s="11">
        <f>AVERAGE('１回目'!F5,'２回目'!F5,'３回目'!F5,'４回目'!F5)</f>
        <v>1019.48825</v>
      </c>
      <c r="G7" s="11">
        <f>AVERAGE('１回目'!G5,'２回目'!G5,'３回目'!G5,'４回目'!G5)</f>
        <v>19.487000000000002</v>
      </c>
      <c r="H7" s="11">
        <f>AVERAGE('１回目'!H5,'２回目'!H5,'３回目'!H5,'４回目'!H5)</f>
        <v>13.244999999999999</v>
      </c>
      <c r="I7" s="11">
        <f>AVERAGE('１回目'!I5,'２回目'!I5,'３回目'!I5,'４回目'!I5)</f>
        <v>1.5775000000000001</v>
      </c>
      <c r="J7" s="11">
        <f>AVERAGE('１回目'!J5,'２回目'!J5,'３回目'!J5,'４回目'!J5)/10</f>
        <v>20.69575</v>
      </c>
      <c r="M7" s="5"/>
    </row>
    <row r="8" spans="1:29">
      <c r="A8" s="14">
        <f>AVERAGE('１回目'!A6,'２回目'!A6,'３回目'!A6)</f>
        <v>0.40000000000000008</v>
      </c>
      <c r="B8" s="11">
        <f>AVERAGE('１回目'!B6,'２回目'!B6,'３回目'!B6,'４回目'!B6)</f>
        <v>22.24025</v>
      </c>
      <c r="C8" s="11">
        <f>AVERAGE('１回目'!C6,'２回目'!C6,'３回目'!C6,'４回目'!C6)</f>
        <v>28.852499999999999</v>
      </c>
      <c r="D8" s="11">
        <f>AVERAGE('１回目'!D6,'２回目'!D6,'３回目'!D6,'４回目'!D6)</f>
        <v>42.247750000000003</v>
      </c>
      <c r="E8" s="11">
        <f>AVERAGE('１回目'!E6,'２回目'!E6,'３回目'!E6,'４回目'!E6)</f>
        <v>44978.547500000001</v>
      </c>
      <c r="F8" s="11">
        <f>AVERAGE('１回目'!F6,'２回目'!F6,'３回目'!F6,'４回目'!F6)</f>
        <v>1019.4907499999999</v>
      </c>
      <c r="G8" s="11">
        <f>AVERAGE('１回目'!G6,'２回目'!G6,'３回目'!G6,'４回目'!G6)</f>
        <v>19.489249999999998</v>
      </c>
      <c r="H8" s="11">
        <f>AVERAGE('１回目'!H6,'２回目'!H6,'３回目'!H6,'４回目'!H6)</f>
        <v>14.535</v>
      </c>
      <c r="I8" s="11">
        <f>AVERAGE('１回目'!I6,'２回目'!I6,'３回目'!I6,'４回目'!I6)</f>
        <v>1.5575000000000001</v>
      </c>
      <c r="J8" s="11">
        <f>AVERAGE('１回目'!J6,'２回目'!J6,'３回目'!J6,'４回目'!J6)/10</f>
        <v>20.734249999999999</v>
      </c>
    </row>
    <row r="9" spans="1:29">
      <c r="A9" s="14">
        <f>AVERAGE('１回目'!A7,'２回目'!A7,'３回目'!A7)</f>
        <v>0.5</v>
      </c>
      <c r="B9" s="11">
        <f>AVERAGE('１回目'!B7,'２回目'!B7,'３回目'!B7,'４回目'!B7)</f>
        <v>22.239000000000001</v>
      </c>
      <c r="C9" s="11">
        <f>AVERAGE('１回目'!C7,'２回目'!C7,'３回目'!C7,'４回目'!C7)</f>
        <v>28.855</v>
      </c>
      <c r="D9" s="11">
        <f>AVERAGE('１回目'!D7,'２回目'!D7,'３回目'!D7,'４回目'!D7)</f>
        <v>42.249499999999998</v>
      </c>
      <c r="E9" s="11">
        <f>AVERAGE('１回目'!E7,'２回目'!E7,'３回目'!E7,'４回目'!E7)</f>
        <v>44982.009749999997</v>
      </c>
      <c r="F9" s="11">
        <f>AVERAGE('１回目'!F7,'２回目'!F7,'３回目'!F7,'４回目'!F7)</f>
        <v>1019.4934999999999</v>
      </c>
      <c r="G9" s="11">
        <f>AVERAGE('１回目'!G7,'２回目'!G7,'３回目'!G7,'４回目'!G7)</f>
        <v>19.491250000000001</v>
      </c>
      <c r="H9" s="11">
        <f>AVERAGE('１回目'!H7,'２回目'!H7,'３回目'!H7,'４回目'!H7)</f>
        <v>14.1625</v>
      </c>
      <c r="I9" s="11">
        <f>AVERAGE('１回目'!I7,'２回目'!I7,'３回目'!I7,'４回目'!I7)</f>
        <v>1.5249999999999999</v>
      </c>
      <c r="J9" s="11">
        <f>AVERAGE('１回目'!J7,'２回目'!J7,'３回目'!J7,'４回目'!J7)/10</f>
        <v>20.7575</v>
      </c>
    </row>
    <row r="10" spans="1:29">
      <c r="A10" s="14">
        <f>AVERAGE('１回目'!A8,'２回目'!A8,'３回目'!A8)</f>
        <v>0.6</v>
      </c>
      <c r="B10" s="11">
        <f>AVERAGE('１回目'!B8,'２回目'!B8,'３回目'!B8,'４回目'!B8)</f>
        <v>22.237749999999998</v>
      </c>
      <c r="C10" s="11">
        <f>AVERAGE('１回目'!C8,'２回目'!C8,'３回目'!C8,'４回目'!C8)</f>
        <v>28.85275</v>
      </c>
      <c r="D10" s="11">
        <f>AVERAGE('１回目'!D8,'２回目'!D8,'３回目'!D8,'４回目'!D8)</f>
        <v>42.245500000000007</v>
      </c>
      <c r="E10" s="11">
        <f>AVERAGE('１回目'!E8,'２回目'!E8,'３回目'!E8,'４回目'!E8)</f>
        <v>44978.825500000006</v>
      </c>
      <c r="F10" s="11">
        <f>AVERAGE('１回目'!F8,'２回目'!F8,'３回目'!F8,'４回目'!F8)</f>
        <v>1019.4925000000001</v>
      </c>
      <c r="G10" s="11">
        <f>AVERAGE('１回目'!G8,'２回目'!G8,'３回目'!G8,'４回目'!G8)</f>
        <v>19.489750000000001</v>
      </c>
      <c r="H10" s="11">
        <f>AVERAGE('１回目'!H8,'２回目'!H8,'３回目'!H8,'４回目'!H8)</f>
        <v>15.7925</v>
      </c>
      <c r="I10" s="11">
        <f>AVERAGE('１回目'!I8,'２回目'!I8,'３回目'!I8,'４回目'!I8)</f>
        <v>1.5699999999999998</v>
      </c>
      <c r="J10" s="11">
        <f>AVERAGE('１回目'!J8,'２回目'!J8,'３回目'!J8,'４回目'!J8)/10</f>
        <v>20.762250000000002</v>
      </c>
    </row>
    <row r="11" spans="1:29">
      <c r="A11" s="14">
        <f>AVERAGE('１回目'!A9,'２回目'!A9,'３回目'!A9)</f>
        <v>0.69999999999999984</v>
      </c>
      <c r="B11" s="11">
        <f>AVERAGE('１回目'!B9,'２回目'!B9,'３回目'!B9,'４回目'!B9)</f>
        <v>22.229749999999999</v>
      </c>
      <c r="C11" s="11">
        <f>AVERAGE('１回目'!C9,'２回目'!C9,'３回目'!C9,'４回目'!C9)</f>
        <v>28.85275</v>
      </c>
      <c r="D11" s="11">
        <f>AVERAGE('１回目'!D9,'２回目'!D9,'３回目'!D9,'４回目'!D9)</f>
        <v>42.238250000000001</v>
      </c>
      <c r="E11" s="11">
        <f>AVERAGE('１回目'!E9,'２回目'!E9,'３回目'!E9,'４回目'!E9)</f>
        <v>44979.667000000001</v>
      </c>
      <c r="F11" s="11">
        <f>AVERAGE('１回目'!F9,'２回目'!F9,'３回目'!F9,'４回目'!F9)</f>
        <v>1019.495</v>
      </c>
      <c r="G11" s="11">
        <f>AVERAGE('１回目'!G9,'２回目'!G9,'３回目'!G9,'４回目'!G9)</f>
        <v>19.492000000000001</v>
      </c>
      <c r="H11" s="11">
        <f>AVERAGE('１回目'!H9,'２回目'!H9,'３回目'!H9,'４回目'!H9)</f>
        <v>15.719999999999999</v>
      </c>
      <c r="I11" s="11">
        <f>AVERAGE('１回目'!I9,'２回目'!I9,'３回目'!I9,'４回目'!I9)</f>
        <v>1.5149999999999999</v>
      </c>
      <c r="J11" s="11">
        <f>AVERAGE('１回目'!J9,'２回目'!J9,'３回目'!J9,'４回目'!J9)/10</f>
        <v>20.800999999999998</v>
      </c>
    </row>
    <row r="12" spans="1:29">
      <c r="A12" s="14">
        <f>AVERAGE('１回目'!A10,'２回目'!A10,'３回目'!A10)</f>
        <v>0.80000000000000016</v>
      </c>
      <c r="B12" s="11">
        <f>AVERAGE('１回目'!B10,'２回目'!B10,'３回目'!B10,'４回目'!B10)</f>
        <v>22.231250000000003</v>
      </c>
      <c r="C12" s="11">
        <f>AVERAGE('１回目'!C10,'２回目'!C10,'３回目'!C10,'４回目'!C10)</f>
        <v>28.85425</v>
      </c>
      <c r="D12" s="11">
        <f>AVERAGE('１回目'!D10,'２回目'!D10,'３回目'!D10,'４回目'!D10)</f>
        <v>42.242000000000004</v>
      </c>
      <c r="E12" s="11">
        <f>AVERAGE('１回目'!E10,'２回目'!E10,'３回目'!E10,'４回目'!E10)</f>
        <v>44982.042750000001</v>
      </c>
      <c r="F12" s="11">
        <f>AVERAGE('１回目'!F10,'２回目'!F10,'３回目'!F10,'４回目'!F10)</f>
        <v>1019.4962499999999</v>
      </c>
      <c r="G12" s="11">
        <f>AVERAGE('１回目'!G10,'２回目'!G10,'３回目'!G10,'４回目'!G10)</f>
        <v>19.492750000000001</v>
      </c>
      <c r="H12" s="11">
        <f>AVERAGE('１回目'!H10,'２回目'!H10,'３回目'!H10,'４回目'!H10)</f>
        <v>16.055</v>
      </c>
      <c r="I12" s="11">
        <f>AVERAGE('１回目'!I10,'２回目'!I10,'３回目'!I10,'４回目'!I10)</f>
        <v>1.52</v>
      </c>
      <c r="J12" s="11">
        <f>AVERAGE('１回目'!J10,'２回目'!J10,'３回目'!J10,'４回目'!J10)/10</f>
        <v>20.861750000000001</v>
      </c>
    </row>
    <row r="13" spans="1:29">
      <c r="A13" s="14">
        <f>AVERAGE('１回目'!A11,'２回目'!A11,'３回目'!A11)</f>
        <v>0.9</v>
      </c>
      <c r="B13" s="11">
        <f>AVERAGE('１回目'!B11,'２回目'!B11,'３回目'!B11,'４回目'!B11)</f>
        <v>22.227500000000003</v>
      </c>
      <c r="C13" s="11">
        <f>AVERAGE('１回目'!C11,'２回目'!C11,'３回目'!C11,'４回目'!C11)</f>
        <v>28.858499999999999</v>
      </c>
      <c r="D13" s="11">
        <f>AVERAGE('１回目'!D11,'２回目'!D11,'３回目'!D11,'４回目'!D11)</f>
        <v>42.244250000000001</v>
      </c>
      <c r="E13" s="11">
        <f>AVERAGE('１回目'!E11,'２回目'!E11,'３回目'!E11,'４回目'!E11)</f>
        <v>44988.120999999999</v>
      </c>
      <c r="F13" s="11">
        <f>AVERAGE('１回目'!F11,'２回目'!F11,'３回目'!F11,'４回目'!F11)</f>
        <v>1019.5007499999999</v>
      </c>
      <c r="G13" s="11">
        <f>AVERAGE('１回目'!G11,'２回目'!G11,'３回目'!G11,'４回目'!G11)</f>
        <v>19.496750000000002</v>
      </c>
      <c r="H13" s="11">
        <f>AVERAGE('１回目'!H11,'２回目'!H11,'３回目'!H11,'４回目'!H11)</f>
        <v>15.3125</v>
      </c>
      <c r="I13" s="11">
        <f>AVERAGE('１回目'!I11,'２回目'!I11,'３回目'!I11,'４回目'!I11)</f>
        <v>1.5450000000000002</v>
      </c>
      <c r="J13" s="11">
        <f>AVERAGE('１回目'!J11,'２回目'!J11,'３回目'!J11,'４回目'!J11)/10</f>
        <v>20.700749999999999</v>
      </c>
    </row>
    <row r="14" spans="1:29">
      <c r="A14" s="14">
        <f>AVERAGE('１回目'!A12,'２回目'!A12,'３回目'!A12)</f>
        <v>1</v>
      </c>
      <c r="B14" s="11">
        <f>AVERAGE('１回目'!B12,'２回目'!B12,'３回目'!B12,'４回目'!B12)</f>
        <v>22.227250000000002</v>
      </c>
      <c r="C14" s="11">
        <f>AVERAGE('１回目'!C12,'２回目'!C12,'３回目'!C12,'４回目'!C12)</f>
        <v>28.861000000000001</v>
      </c>
      <c r="D14" s="11">
        <f>AVERAGE('１回目'!D12,'２回目'!D12,'３回目'!D12,'４回目'!D12)</f>
        <v>42.247749999999996</v>
      </c>
      <c r="E14" s="11">
        <f>AVERAGE('１回目'!E12,'２回目'!E12,'３回目'!E12,'４回目'!E12)</f>
        <v>44992.088500000005</v>
      </c>
      <c r="F14" s="11">
        <f>AVERAGE('１回目'!F12,'２回目'!F12,'３回目'!F12,'４回目'!F12)</f>
        <v>1019.5032500000001</v>
      </c>
      <c r="G14" s="11">
        <f>AVERAGE('１回目'!G12,'２回目'!G12,'３回目'!G12,'４回目'!G12)</f>
        <v>19.498999999999999</v>
      </c>
      <c r="H14" s="11">
        <f>AVERAGE('１回目'!H12,'２回目'!H12,'３回目'!H12,'４回目'!H12)</f>
        <v>15.23</v>
      </c>
      <c r="I14" s="11">
        <f>AVERAGE('１回目'!I12,'２回目'!I12,'３回目'!I12,'４回目'!I12)</f>
        <v>1.4325000000000001</v>
      </c>
      <c r="J14" s="11">
        <f>AVERAGE('１回目'!J12,'２回目'!J12,'３回目'!J12,'４回目'!J12)/10</f>
        <v>20.691750000000003</v>
      </c>
    </row>
    <row r="15" spans="1:29">
      <c r="A15" s="14">
        <f>AVERAGE('１回目'!A13,'２回目'!A13,'３回目'!A13)</f>
        <v>1.1000000000000001</v>
      </c>
      <c r="B15" s="11">
        <f>AVERAGE('１回目'!B13,'２回目'!B13,'３回目'!B13,'４回目'!B13)</f>
        <v>22.222749999999998</v>
      </c>
      <c r="C15" s="11">
        <f>AVERAGE('１回目'!C13,'２回目'!C13,'３回目'!C13,'４回目'!C13)</f>
        <v>28.867250000000002</v>
      </c>
      <c r="D15" s="11">
        <f>AVERAGE('１回目'!D13,'２回目'!D13,'３回目'!D13,'４回目'!D13)</f>
        <v>42.252000000000002</v>
      </c>
      <c r="E15" s="11">
        <f>AVERAGE('１回目'!E13,'２回目'!E13,'３回目'!E13,'４回目'!E13)</f>
        <v>45001.42</v>
      </c>
      <c r="F15" s="11">
        <f>AVERAGE('１回目'!F13,'２回目'!F13,'３回目'!F13,'４回目'!F13)</f>
        <v>1019.51</v>
      </c>
      <c r="G15" s="11">
        <f>AVERAGE('１回目'!G13,'２回目'!G13,'３回目'!G13,'４回目'!G13)</f>
        <v>19.504999999999999</v>
      </c>
      <c r="H15" s="11">
        <f>AVERAGE('１回目'!H13,'２回目'!H13,'３回目'!H13,'４回目'!H13)</f>
        <v>14.355</v>
      </c>
      <c r="I15" s="11">
        <f>AVERAGE('１回目'!I13,'２回目'!I13,'３回目'!I13,'４回目'!I13)</f>
        <v>1.4649999999999999</v>
      </c>
      <c r="J15" s="11">
        <f>AVERAGE('１回目'!J13,'２回目'!J13,'３回目'!J13,'４回目'!J13)/10</f>
        <v>20.671999999999997</v>
      </c>
    </row>
    <row r="16" spans="1:29">
      <c r="A16" s="14">
        <f>AVERAGE('１回目'!A14,'２回目'!A14,'３回目'!A14)</f>
        <v>1.2</v>
      </c>
      <c r="B16" s="11">
        <f>AVERAGE('１回目'!B14,'２回目'!B14,'３回目'!B14,'４回目'!B14)</f>
        <v>22.222999999999999</v>
      </c>
      <c r="C16" s="11">
        <f>AVERAGE('１回目'!C14,'２回目'!C14,'３回目'!C14,'４回目'!C14)</f>
        <v>28.865750000000002</v>
      </c>
      <c r="D16" s="11">
        <f>AVERAGE('１回目'!D14,'２回目'!D14,'３回目'!D14,'４回目'!D14)</f>
        <v>42.25</v>
      </c>
      <c r="E16" s="11">
        <f>AVERAGE('１回目'!E14,'２回目'!E14,'３回目'!E14,'４回目'!E14)</f>
        <v>44998.855499999998</v>
      </c>
      <c r="F16" s="11">
        <f>AVERAGE('１回目'!F14,'２回目'!F14,'３回目'!F14,'４回目'!F14)</f>
        <v>1019.50875</v>
      </c>
      <c r="G16" s="11">
        <f>AVERAGE('１回目'!G14,'２回目'!G14,'３回目'!G14,'４回目'!G14)</f>
        <v>19.503249999999998</v>
      </c>
      <c r="H16" s="11">
        <f>AVERAGE('１回目'!H14,'２回目'!H14,'３回目'!H14,'４回目'!H14)</f>
        <v>14.817499999999999</v>
      </c>
      <c r="I16" s="11">
        <f>AVERAGE('１回目'!I14,'２回目'!I14,'３回目'!I14,'４回目'!I14)</f>
        <v>1.4349999999999998</v>
      </c>
      <c r="J16" s="11">
        <f>AVERAGE('１回目'!J14,'２回目'!J14,'３回目'!J14,'４回目'!J14)/10</f>
        <v>20.64875</v>
      </c>
    </row>
    <row r="17" spans="1:10">
      <c r="A17" s="14">
        <f>AVERAGE('１回目'!A15,'２回目'!A15,'３回目'!A15)</f>
        <v>1.3</v>
      </c>
      <c r="B17" s="11">
        <f>AVERAGE('１回目'!B15,'２回目'!B15,'３回目'!B15,'４回目'!B15)</f>
        <v>22.21575</v>
      </c>
      <c r="C17" s="11">
        <f>AVERAGE('１回目'!C15,'２回目'!C15,'３回目'!C15,'４回目'!C15)</f>
        <v>28.871499999999997</v>
      </c>
      <c r="D17" s="11">
        <f>AVERAGE('１回目'!D15,'２回目'!D15,'３回目'!D15,'４回目'!D15)</f>
        <v>42.2515</v>
      </c>
      <c r="E17" s="11">
        <f>AVERAGE('１回目'!E15,'２回目'!E15,'３回目'!E15,'４回目'!E15)</f>
        <v>45008.318999999996</v>
      </c>
      <c r="F17" s="11">
        <f>AVERAGE('１回目'!F15,'２回目'!F15,'３回目'!F15,'４回目'!F15)</f>
        <v>1019.51575</v>
      </c>
      <c r="G17" s="11">
        <f>AVERAGE('１回目'!G15,'２回目'!G15,'３回目'!G15,'４回目'!G15)</f>
        <v>19.509999999999998</v>
      </c>
      <c r="H17" s="11">
        <f>AVERAGE('１回目'!H15,'２回目'!H15,'３回目'!H15,'４回目'!H15)</f>
        <v>13.9925</v>
      </c>
      <c r="I17" s="11">
        <f>AVERAGE('１回目'!I15,'２回目'!I15,'３回目'!I15,'４回目'!I15)</f>
        <v>1.3774999999999999</v>
      </c>
      <c r="J17" s="11">
        <f>AVERAGE('１回目'!J15,'２回目'!J15,'３回目'!J15,'４回目'!J15)/10</f>
        <v>20.56025</v>
      </c>
    </row>
    <row r="18" spans="1:10">
      <c r="A18" s="14">
        <f>AVERAGE('１回目'!A16,'２回目'!A16,'３回目'!A16)</f>
        <v>1.3999999999999997</v>
      </c>
      <c r="B18" s="11">
        <f>AVERAGE('１回目'!B16,'２回目'!B16,'３回目'!B16,'４回目'!B16)</f>
        <v>22.1965</v>
      </c>
      <c r="C18" s="11">
        <f>AVERAGE('１回目'!C16,'２回目'!C16,'３回目'!C16,'４回目'!C16)</f>
        <v>28.904250000000001</v>
      </c>
      <c r="D18" s="11">
        <f>AVERAGE('１回目'!D16,'２回目'!D16,'３回目'!D16,'４回目'!D16)</f>
        <v>42.277499999999996</v>
      </c>
      <c r="E18" s="11">
        <f>AVERAGE('１回目'!E16,'２回目'!E16,'３回目'!E16,'４回目'!E16)</f>
        <v>45056.599750000001</v>
      </c>
      <c r="F18" s="11">
        <f>AVERAGE('１回目'!F16,'２回目'!F16,'３回目'!F16,'４回目'!F16)</f>
        <v>1019.54625</v>
      </c>
      <c r="G18" s="11">
        <f>AVERAGE('１回目'!G16,'２回目'!G16,'３回目'!G16,'４回目'!G16)</f>
        <v>19.54</v>
      </c>
      <c r="H18" s="11">
        <f>AVERAGE('１回目'!H16,'２回目'!H16,'３回目'!H16,'４回目'!H16)</f>
        <v>12.172499999999999</v>
      </c>
      <c r="I18" s="11">
        <f>AVERAGE('１回目'!I16,'２回目'!I16,'３回目'!I16,'４回目'!I16)</f>
        <v>1.49</v>
      </c>
      <c r="J18" s="11">
        <f>AVERAGE('１回目'!J16,'２回目'!J16,'３回目'!J16,'４回目'!J16)/10</f>
        <v>20.453000000000003</v>
      </c>
    </row>
    <row r="19" spans="1:10">
      <c r="A19" s="14">
        <f>AVERAGE('１回目'!A17,'２回目'!A17,'３回目'!A17)</f>
        <v>1.5</v>
      </c>
      <c r="B19" s="11">
        <f>AVERAGE('１回目'!B17,'２回目'!B17,'３回目'!B17,'４回目'!B17)</f>
        <v>22.167999999999999</v>
      </c>
      <c r="C19" s="11">
        <f>AVERAGE('１回目'!C17,'２回目'!C17,'３回目'!C17,'４回目'!C17)</f>
        <v>28.951750000000001</v>
      </c>
      <c r="D19" s="11">
        <f>AVERAGE('１回目'!D17,'２回目'!D17,'３回目'!D17,'４回目'!D17)</f>
        <v>42.314749999999997</v>
      </c>
      <c r="E19" s="11">
        <f>AVERAGE('１回目'!E17,'２回目'!E17,'３回目'!E17,'４回目'!E17)</f>
        <v>45126.639750000002</v>
      </c>
      <c r="F19" s="11">
        <f>AVERAGE('１回目'!F17,'２回目'!F17,'３回目'!F17,'４回目'!F17)</f>
        <v>1019.59025</v>
      </c>
      <c r="G19" s="11">
        <f>AVERAGE('１回目'!G17,'２回目'!G17,'３回目'!G17,'４回目'!G17)</f>
        <v>19.583750000000002</v>
      </c>
      <c r="H19" s="11">
        <f>AVERAGE('１回目'!H17,'２回目'!H17,'３回目'!H17,'４回目'!H17)</f>
        <v>11.43</v>
      </c>
      <c r="I19" s="11">
        <f>AVERAGE('１回目'!I17,'２回目'!I17,'３回目'!I17,'４回目'!I17)</f>
        <v>1.53</v>
      </c>
      <c r="J19" s="11">
        <f>AVERAGE('１回目'!J17,'２回目'!J17,'３回目'!J17,'４回目'!J17)/10</f>
        <v>20.328250000000001</v>
      </c>
    </row>
    <row r="20" spans="1:10">
      <c r="A20" s="14">
        <f>AVERAGE('１回目'!A18,'２回目'!A18,'３回目'!A18)</f>
        <v>1.6000000000000003</v>
      </c>
      <c r="B20" s="11">
        <f>AVERAGE('１回目'!B18,'２回目'!B18,'３回目'!B18,'４回目'!B18)</f>
        <v>22.08</v>
      </c>
      <c r="C20" s="11">
        <f>AVERAGE('１回目'!C18,'２回目'!C18,'３回目'!C18,'４回目'!C18)</f>
        <v>29.087999999999997</v>
      </c>
      <c r="D20" s="11">
        <f>AVERAGE('１回目'!D18,'２回目'!D18,'３回目'!D18,'４回目'!D18)</f>
        <v>42.415999999999997</v>
      </c>
      <c r="E20" s="11">
        <f>AVERAGE('１回目'!E18,'２回目'!E18,'３回目'!E18,'４回目'!E18)</f>
        <v>45328.779500000004</v>
      </c>
      <c r="F20" s="11">
        <f>AVERAGE('１回目'!F18,'２回目'!F18,'３回目'!F18,'４回目'!F18)</f>
        <v>1019.71775</v>
      </c>
      <c r="G20" s="11">
        <f>AVERAGE('１回目'!G18,'２回目'!G18,'３回目'!G18,'４回目'!G18)</f>
        <v>19.710750000000001</v>
      </c>
      <c r="H20" s="11">
        <f>AVERAGE('１回目'!H18,'２回目'!H18,'３回目'!H18,'４回目'!H18)</f>
        <v>11.422499999999999</v>
      </c>
      <c r="I20" s="11">
        <f>AVERAGE('１回目'!I18,'２回目'!I18,'３回目'!I18,'４回目'!I18)</f>
        <v>1.345</v>
      </c>
      <c r="J20" s="11">
        <f>AVERAGE('１回目'!J18,'２回目'!J18,'３回目'!J18,'４回目'!J18)/10</f>
        <v>20.151500000000002</v>
      </c>
    </row>
    <row r="21" spans="1:10">
      <c r="A21" s="14">
        <f>AVERAGE('１回目'!A19,'２回目'!A19,'３回目'!A19)</f>
        <v>1.7</v>
      </c>
      <c r="B21" s="11">
        <f>AVERAGE('１回目'!B19,'２回目'!B19,'３回目'!B19,'４回目'!B19)</f>
        <v>21.969750000000001</v>
      </c>
      <c r="C21" s="11">
        <f>AVERAGE('１回目'!C19,'２回目'!C19,'３回目'!C19,'４回目'!C19)</f>
        <v>29.229749999999999</v>
      </c>
      <c r="D21" s="11">
        <f>AVERAGE('１回目'!D19,'２回目'!D19,'３回目'!D19,'４回目'!D19)</f>
        <v>42.503</v>
      </c>
      <c r="E21" s="11">
        <f>AVERAGE('１回目'!E19,'２回目'!E19,'３回目'!E19,'４回目'!E19)</f>
        <v>45541.526499999993</v>
      </c>
      <c r="F21" s="11">
        <f>AVERAGE('１回目'!F19,'２回目'!F19,'３回目'!F19,'４回目'!F19)</f>
        <v>1019.8557499999999</v>
      </c>
      <c r="G21" s="11">
        <f>AVERAGE('１回目'!G19,'２回目'!G19,'３回目'!G19,'４回目'!G19)</f>
        <v>19.84825</v>
      </c>
      <c r="H21" s="11">
        <f>AVERAGE('１回目'!H19,'２回目'!H19,'３回目'!H19,'４回目'!H19)</f>
        <v>10.522500000000001</v>
      </c>
      <c r="I21" s="11">
        <f>AVERAGE('１回目'!I19,'２回目'!I19,'３回目'!I19,'４回目'!I19)</f>
        <v>1.9025000000000001</v>
      </c>
      <c r="J21" s="11">
        <f>AVERAGE('１回目'!J19,'２回目'!J19,'３回目'!J19,'４回目'!J19)/10</f>
        <v>19.931750000000001</v>
      </c>
    </row>
    <row r="22" spans="1:10">
      <c r="A22" s="14">
        <f>AVERAGE('１回目'!A20,'２回目'!A20,'３回目'!A20)</f>
        <v>1.8</v>
      </c>
      <c r="B22" s="11">
        <f>AVERAGE('１回目'!B20,'２回目'!B20,'３回目'!B20,'４回目'!B20)</f>
        <v>21.862499999999997</v>
      </c>
      <c r="C22" s="11">
        <f>AVERAGE('１回目'!C20,'２回目'!C20,'３回目'!C20,'４回目'!C20)</f>
        <v>29.37125</v>
      </c>
      <c r="D22" s="11">
        <f>AVERAGE('１回目'!D20,'２回目'!D20,'３回目'!D20,'４回目'!D20)</f>
        <v>42.59375</v>
      </c>
      <c r="E22" s="11">
        <f>AVERAGE('１回目'!E20,'２回目'!E20,'３回目'!E20,'４回目'!E20)</f>
        <v>45753.832999999999</v>
      </c>
      <c r="F22" s="11">
        <f>AVERAGE('１回目'!F20,'２回目'!F20,'３回目'!F20,'４回目'!F20)</f>
        <v>1019.9924999999999</v>
      </c>
      <c r="G22" s="11">
        <f>AVERAGE('１回目'!G20,'２回目'!G20,'３回目'!G20,'４回目'!G20)</f>
        <v>19.984500000000001</v>
      </c>
      <c r="H22" s="11">
        <f>AVERAGE('１回目'!H20,'２回目'!H20,'３回目'!H20,'４回目'!H20)</f>
        <v>11.03</v>
      </c>
      <c r="I22" s="11">
        <f>AVERAGE('１回目'!I20,'２回目'!I20,'３回目'!I20,'４回目'!I20)</f>
        <v>1.2</v>
      </c>
      <c r="J22" s="11">
        <f>AVERAGE('１回目'!J20,'２回目'!J20,'３回目'!J20,'４回目'!J20)/10</f>
        <v>19.590749999999996</v>
      </c>
    </row>
    <row r="23" spans="1:10">
      <c r="A23" s="14">
        <f>AVERAGE('１回目'!A21,'２回目'!A21,'３回目'!A21)</f>
        <v>1.8999999999999997</v>
      </c>
      <c r="B23" s="11">
        <f>AVERAGE('１回目'!B21,'２回目'!B21,'３回目'!B21,'４回目'!B21)</f>
        <v>21.773249999999997</v>
      </c>
      <c r="C23" s="11">
        <f>AVERAGE('１回目'!C21,'２回目'!C21,'３回目'!C21,'４回目'!C21)</f>
        <v>29.427</v>
      </c>
      <c r="D23" s="11">
        <f>AVERAGE('１回目'!D21,'２回目'!D21,'３回目'!D21,'４回目'!D21)</f>
        <v>42.588250000000002</v>
      </c>
      <c r="E23" s="11">
        <f>AVERAGE('１回目'!E21,'２回目'!E21,'３回目'!E21,'４回目'!E21)</f>
        <v>45844.383750000001</v>
      </c>
      <c r="F23" s="11">
        <f>AVERAGE('１回目'!F21,'２回目'!F21,'３回目'!F21,'４回目'!F21)</f>
        <v>1020.0595</v>
      </c>
      <c r="G23" s="11">
        <f>AVERAGE('１回目'!G21,'２回目'!G21,'３回目'!G21,'４回目'!G21)</f>
        <v>20.050999999999998</v>
      </c>
      <c r="H23" s="11">
        <f>AVERAGE('１回目'!H21,'２回目'!H21,'３回目'!H21,'４回目'!H21)</f>
        <v>11</v>
      </c>
      <c r="I23" s="11">
        <f>AVERAGE('１回目'!I21,'２回目'!I21,'３回目'!I21,'４回目'!I21)</f>
        <v>1.0574999999999999</v>
      </c>
      <c r="J23" s="11">
        <f>AVERAGE('１回目'!J21,'２回目'!J21,'３回目'!J21,'４回目'!J21)/10</f>
        <v>18.948500000000003</v>
      </c>
    </row>
    <row r="24" spans="1:10">
      <c r="A24" s="14">
        <f>AVERAGE('１回目'!A22,'２回目'!A22,'３回目'!A22)</f>
        <v>2</v>
      </c>
      <c r="B24" s="11">
        <f>AVERAGE('１回目'!B22,'２回目'!B22,'３回目'!B22,'４回目'!B22)</f>
        <v>21.730250000000002</v>
      </c>
      <c r="C24" s="11">
        <f>AVERAGE('１回目'!C22,'２回目'!C22,'３回目'!C22,'４回目'!C22)</f>
        <v>29.511749999999999</v>
      </c>
      <c r="D24" s="11">
        <f>AVERAGE('１回目'!D22,'２回目'!D22,'３回目'!D22,'４回目'!D22)</f>
        <v>42.659500000000001</v>
      </c>
      <c r="E24" s="11">
        <f>AVERAGE('１回目'!E22,'２回目'!E22,'３回目'!E22,'４回目'!E22)</f>
        <v>45968.207999999999</v>
      </c>
      <c r="F24" s="11">
        <f>AVERAGE('１回目'!F22,'２回目'!F22,'３回目'!F22,'４回目'!F22)</f>
        <v>1020.1355</v>
      </c>
      <c r="G24" s="11">
        <f>AVERAGE('１回目'!G22,'２回目'!G22,'３回目'!G22,'４回目'!G22)</f>
        <v>20.1265</v>
      </c>
      <c r="H24" s="11">
        <f>AVERAGE('１回目'!H22,'２回目'!H22,'３回目'!H22,'４回目'!H22)</f>
        <v>11.17</v>
      </c>
      <c r="I24" s="11">
        <f>AVERAGE('１回目'!I22,'２回目'!I22,'３回目'!I22,'４回目'!I22)</f>
        <v>1.3875000000000002</v>
      </c>
      <c r="J24" s="11">
        <f>AVERAGE('１回目'!J22,'２回目'!J22,'３回目'!J22,'４回目'!J22)/10</f>
        <v>18.051750000000002</v>
      </c>
    </row>
    <row r="25" spans="1:10">
      <c r="A25" s="14">
        <f>AVERAGE('１回目'!A23,'２回目'!A23,'３回目'!A23)</f>
        <v>2.1</v>
      </c>
      <c r="B25" s="11">
        <f>AVERAGE('１回目'!B23,'２回目'!B23,'３回目'!B23,'４回目'!B23)</f>
        <v>21.709000000000003</v>
      </c>
      <c r="C25" s="11">
        <f>AVERAGE('１回目'!C23,'２回目'!C23,'３回目'!C23,'４回目'!C23)</f>
        <v>29.536749999999998</v>
      </c>
      <c r="D25" s="11">
        <f>AVERAGE('１回目'!D23,'２回目'!D23,'３回目'!D23,'４回目'!D23)</f>
        <v>42.673000000000002</v>
      </c>
      <c r="E25" s="11">
        <f>AVERAGE('１回目'!E23,'２回目'!E23,'３回目'!E23,'４回目'!E23)</f>
        <v>46005.575249999994</v>
      </c>
      <c r="F25" s="11">
        <f>AVERAGE('１回目'!F23,'２回目'!F23,'３回目'!F23,'４回目'!F23)</f>
        <v>1020.1605</v>
      </c>
      <c r="G25" s="11">
        <f>AVERAGE('１回目'!G23,'２回目'!G23,'３回目'!G23,'４回目'!G23)</f>
        <v>20.151250000000001</v>
      </c>
      <c r="H25" s="11">
        <f>AVERAGE('１回目'!H23,'２回目'!H23,'３回目'!H23,'４回目'!H23)</f>
        <v>10.2875</v>
      </c>
      <c r="I25" s="11">
        <f>AVERAGE('１回目'!I23,'２回目'!I23,'３回目'!I23,'４回目'!I23)</f>
        <v>1.1299999999999999</v>
      </c>
      <c r="J25" s="11">
        <f>AVERAGE('１回目'!J23,'２回目'!J23,'３回目'!J23,'４回目'!J23)/10</f>
        <v>17.239750000000001</v>
      </c>
    </row>
    <row r="26" spans="1:10">
      <c r="A26" s="14">
        <f>AVERAGE('１回目'!A24,'２回目'!A24,'３回目'!A24)</f>
        <v>2.2000000000000002</v>
      </c>
      <c r="B26" s="11">
        <f>AVERAGE('１回目'!B24,'２回目'!B24,'３回目'!B24,'４回目'!B24)</f>
        <v>21.596499999999999</v>
      </c>
      <c r="C26" s="11">
        <f>AVERAGE('１回目'!C24,'２回目'!C24,'３回目'!C24,'４回目'!C24)</f>
        <v>29.653500000000001</v>
      </c>
      <c r="D26" s="11">
        <f>AVERAGE('１回目'!D24,'２回目'!D24,'３回目'!D24,'４回目'!D24)</f>
        <v>42.725499999999997</v>
      </c>
      <c r="E26" s="11">
        <f>AVERAGE('１回目'!E24,'２回目'!E24,'３回目'!E24,'４回目'!E24)</f>
        <v>46184.410749999995</v>
      </c>
      <c r="F26" s="11">
        <f>AVERAGE('１回目'!F24,'２回目'!F24,'３回目'!F24,'４回目'!F24)</f>
        <v>1020.28</v>
      </c>
      <c r="G26" s="11">
        <f>AVERAGE('１回目'!G24,'２回目'!G24,'３回目'!G24,'４回目'!G24)</f>
        <v>20.270250000000001</v>
      </c>
      <c r="H26" s="11">
        <f>AVERAGE('１回目'!H24,'２回目'!H24,'３回目'!H24,'４回目'!H24)</f>
        <v>10.922499999999999</v>
      </c>
      <c r="I26" s="11">
        <f>AVERAGE('１回目'!I24,'２回目'!I24,'３回目'!I24,'４回目'!I24)</f>
        <v>1.1300000000000001</v>
      </c>
      <c r="J26" s="11">
        <f>AVERAGE('１回目'!J24,'２回目'!J24,'３回目'!J24,'４回目'!J24)/10</f>
        <v>16.830249999999999</v>
      </c>
    </row>
    <row r="27" spans="1:10">
      <c r="A27" s="14">
        <f>AVERAGE('１回目'!A25,'２回目'!A25,'３回目'!A25)</f>
        <v>2.2999999999999998</v>
      </c>
      <c r="B27" s="11">
        <f>AVERAGE('１回目'!B25,'２回目'!B25,'３回目'!B25,'４回目'!B25)</f>
        <v>21.577250000000003</v>
      </c>
      <c r="C27" s="11">
        <f>AVERAGE('１回目'!C25,'２回目'!C25,'３回目'!C25,'４回目'!C25)</f>
        <v>29.699749999999998</v>
      </c>
      <c r="D27" s="11">
        <f>AVERAGE('１回目'!D25,'２回目'!D25,'３回目'!D25,'４回目'!D25)</f>
        <v>42.768249999999995</v>
      </c>
      <c r="E27" s="11">
        <f>AVERAGE('１回目'!E25,'２回目'!E25,'３回目'!E25,'４回目'!E25)</f>
        <v>46251.445</v>
      </c>
      <c r="F27" s="11">
        <f>AVERAGE('１回目'!F25,'２回目'!F25,'３回目'!F25,'４回目'!F25)</f>
        <v>1020.3202500000001</v>
      </c>
      <c r="G27" s="11">
        <f>AVERAGE('１回目'!G25,'２回目'!G25,'３回目'!G25,'４回目'!G25)</f>
        <v>20.31025</v>
      </c>
      <c r="H27" s="11">
        <f>AVERAGE('１回目'!H25,'２回目'!H25,'３回目'!H25,'４回目'!H25)</f>
        <v>11.100000000000001</v>
      </c>
      <c r="I27" s="11">
        <f>AVERAGE('１回目'!I25,'２回目'!I25,'３回目'!I25,'４回目'!I25)</f>
        <v>1.9075</v>
      </c>
      <c r="J27" s="11">
        <f>AVERAGE('１回目'!J25,'２回目'!J25,'３回目'!J25,'４回目'!J25)/10</f>
        <v>16.386000000000003</v>
      </c>
    </row>
    <row r="28" spans="1:10">
      <c r="A28" s="14">
        <f>AVERAGE('１回目'!A26,'２回目'!A26,'３回目'!A26)</f>
        <v>2.4</v>
      </c>
      <c r="B28" s="11">
        <f>AVERAGE('１回目'!B26,'２回目'!B26,'３回目'!B26,'４回目'!B26)</f>
        <v>21.572499999999998</v>
      </c>
      <c r="C28" s="11">
        <f>AVERAGE('１回目'!C26,'２回目'!C26,'３回目'!C26,'４回目'!C26)</f>
        <v>29.722999999999999</v>
      </c>
      <c r="D28" s="11">
        <f>AVERAGE('１回目'!D26,'２回目'!D26,'３回目'!D26,'４回目'!D26)</f>
        <v>42.794250000000005</v>
      </c>
      <c r="E28" s="11">
        <f>AVERAGE('１回目'!E26,'２回目'!E26,'３回目'!E26,'４回目'!E26)</f>
        <v>46284.671749999994</v>
      </c>
      <c r="F28" s="11">
        <f>AVERAGE('１回目'!F26,'２回目'!F26,'３回目'!F26,'４回目'!F26)</f>
        <v>1020.3399999999999</v>
      </c>
      <c r="G28" s="11">
        <f>AVERAGE('１回目'!G26,'２回目'!G26,'３回目'!G26,'４回目'!G26)</f>
        <v>20.329499999999999</v>
      </c>
      <c r="H28" s="11">
        <f>AVERAGE('１回目'!H26,'２回目'!H26,'３回目'!H26,'４回目'!H26)</f>
        <v>10.229999999999999</v>
      </c>
      <c r="I28" s="11">
        <f>AVERAGE('１回目'!I26,'２回目'!I26,'３回目'!I26,'４回目'!I26)</f>
        <v>1.0549999999999999</v>
      </c>
      <c r="J28" s="11">
        <f>AVERAGE('１回目'!J26,'２回目'!J26,'３回目'!J26,'４回目'!J26)/10</f>
        <v>15.58075</v>
      </c>
    </row>
    <row r="29" spans="1:10">
      <c r="A29" s="14">
        <f>AVERAGE('１回目'!A27,'２回目'!A27,'３回目'!A27)</f>
        <v>2.5</v>
      </c>
      <c r="B29" s="11">
        <f>AVERAGE('１回目'!B27,'２回目'!B27,'３回目'!B27,'４回目'!B27)</f>
        <v>21.571999999999999</v>
      </c>
      <c r="C29" s="11">
        <f>AVERAGE('１回目'!C27,'２回目'!C27,'３回目'!C27,'４回目'!C27)</f>
        <v>29.729499999999998</v>
      </c>
      <c r="D29" s="11">
        <f>AVERAGE('１回目'!D27,'２回目'!D27,'３回目'!D27,'４回目'!D27)</f>
        <v>42.801999999999992</v>
      </c>
      <c r="E29" s="11">
        <f>AVERAGE('１回目'!E27,'２回目'!E27,'３回目'!E27,'４回目'!E27)</f>
        <v>46293.843250000005</v>
      </c>
      <c r="F29" s="11">
        <f>AVERAGE('１回目'!F27,'２回目'!F27,'３回目'!F27,'４回目'!F27)</f>
        <v>1020.3455</v>
      </c>
      <c r="G29" s="11">
        <f>AVERAGE('１回目'!G27,'２回目'!G27,'３回目'!G27,'４回目'!G27)</f>
        <v>20.334499999999998</v>
      </c>
      <c r="H29" s="11">
        <f>AVERAGE('１回目'!H27,'２回目'!H27,'３回目'!H27,'４回目'!H27)</f>
        <v>10.477500000000001</v>
      </c>
      <c r="I29" s="11">
        <f>AVERAGE('１回目'!I27,'２回目'!I27,'３回目'!I27,'４回目'!I27)</f>
        <v>1.4349999999999998</v>
      </c>
      <c r="J29" s="11">
        <f>AVERAGE('１回目'!J27,'２回目'!J27,'３回目'!J27,'４回目'!J27)/10</f>
        <v>14.747499999999999</v>
      </c>
    </row>
    <row r="30" spans="1:10">
      <c r="A30" s="14">
        <f>AVERAGE('１回目'!A28,'２回目'!A28,'３回目'!A28)</f>
        <v>2.6</v>
      </c>
      <c r="B30" s="11">
        <f>AVERAGE('１回目'!B28,'２回目'!B28,'３回目'!B28,'４回目'!B28)</f>
        <v>21.561</v>
      </c>
      <c r="C30" s="11">
        <f>AVERAGE('１回目'!C28,'２回目'!C28,'３回目'!C28,'４回目'!C28)</f>
        <v>29.789249999999999</v>
      </c>
      <c r="D30" s="11">
        <f>AVERAGE('１回目'!D28,'２回目'!D28,'３回目'!D28,'４回目'!D28)</f>
        <v>42.869749999999996</v>
      </c>
      <c r="E30" s="11">
        <f>AVERAGE('１回目'!E28,'２回目'!E28,'３回目'!E28,'４回目'!E28)</f>
        <v>46378.96125</v>
      </c>
      <c r="F30" s="11">
        <f>AVERAGE('１回目'!F28,'２回目'!F28,'３回目'!F28,'４回目'!F28)</f>
        <v>1020.3945</v>
      </c>
      <c r="G30" s="11">
        <f>AVERAGE('１回目'!G28,'２回目'!G28,'３回目'!G28,'４回目'!G28)</f>
        <v>20.382749999999998</v>
      </c>
      <c r="H30" s="11">
        <f>AVERAGE('１回目'!H28,'２回目'!H28,'３回目'!H28,'４回目'!H28)</f>
        <v>10.4375</v>
      </c>
      <c r="I30" s="11">
        <f>AVERAGE('１回目'!I28,'２回目'!I28,'３回目'!I28,'４回目'!I28)</f>
        <v>0.98250000000000004</v>
      </c>
      <c r="J30" s="11">
        <f>AVERAGE('１回目'!J28,'２回目'!J28,'３回目'!J28,'４回目'!J28)/10</f>
        <v>14.455000000000002</v>
      </c>
    </row>
    <row r="31" spans="1:10">
      <c r="A31" s="14">
        <f>AVERAGE('１回目'!A29,'２回目'!A29,'３回目'!A29)</f>
        <v>2.7000000000000006</v>
      </c>
      <c r="B31" s="11">
        <f>AVERAGE('１回目'!B29,'２回目'!B29,'３回目'!B29,'４回目'!B29)</f>
        <v>21.542250000000003</v>
      </c>
      <c r="C31" s="11">
        <f>AVERAGE('１回目'!C29,'２回目'!C29,'３回目'!C29,'４回目'!C29)</f>
        <v>29.842500000000001</v>
      </c>
      <c r="D31" s="11">
        <f>AVERAGE('１回目'!D29,'２回目'!D29,'３回目'!D29,'４回目'!D29)</f>
        <v>42.921999999999997</v>
      </c>
      <c r="E31" s="11">
        <f>AVERAGE('１回目'!E29,'２回目'!E29,'３回目'!E29,'４回目'!E29)</f>
        <v>46455.717499999999</v>
      </c>
      <c r="F31" s="11">
        <f>AVERAGE('１回目'!F29,'２回目'!F29,'３回目'!F29,'４回目'!F29)</f>
        <v>1020.44</v>
      </c>
      <c r="G31" s="11">
        <f>AVERAGE('１回目'!G29,'２回目'!G29,'３回目'!G29,'４回目'!G29)</f>
        <v>20.428000000000001</v>
      </c>
      <c r="H31" s="11">
        <f>AVERAGE('１回目'!H29,'２回目'!H29,'３回目'!H29,'４回目'!H29)</f>
        <v>10.427500000000002</v>
      </c>
      <c r="I31" s="11">
        <f>AVERAGE('１回目'!I29,'２回目'!I29,'３回目'!I29,'４回目'!I29)</f>
        <v>1.6325000000000001</v>
      </c>
      <c r="J31" s="11">
        <f>AVERAGE('１回目'!J29,'２回目'!J29,'３回目'!J29,'４回目'!J29)/10</f>
        <v>14.23775</v>
      </c>
    </row>
    <row r="32" spans="1:10">
      <c r="A32" s="14">
        <f>AVERAGE('１回目'!A30,'２回目'!A30,'３回目'!A30)</f>
        <v>2.7999999999999994</v>
      </c>
      <c r="B32" s="11">
        <f>AVERAGE('１回目'!B30,'２回目'!B30,'３回目'!B30,'４回目'!B30)</f>
        <v>21.528000000000002</v>
      </c>
      <c r="C32" s="11">
        <f>AVERAGE('１回目'!C30,'２回目'!C30,'３回目'!C30,'４回目'!C30)</f>
        <v>29.866000000000003</v>
      </c>
      <c r="D32" s="11">
        <f>AVERAGE('１回目'!D30,'２回目'!D30,'３回目'!D30,'４回目'!D30)</f>
        <v>42.94</v>
      </c>
      <c r="E32" s="11">
        <f>AVERAGE('１回目'!E30,'２回目'!E30,'３回目'!E30,'４回目'!E30)</f>
        <v>46490.863499999992</v>
      </c>
      <c r="F32" s="11">
        <f>AVERAGE('１回目'!F30,'２回目'!F30,'３回目'!F30,'４回目'!F30)</f>
        <v>1020.46225</v>
      </c>
      <c r="G32" s="11">
        <f>AVERAGE('１回目'!G30,'２回目'!G30,'３回目'!G30,'４回目'!G30)</f>
        <v>20.45025</v>
      </c>
      <c r="H32" s="11">
        <f>AVERAGE('１回目'!H30,'２回目'!H30,'３回目'!H30,'４回目'!H30)</f>
        <v>11.8675</v>
      </c>
      <c r="I32" s="11">
        <f>AVERAGE('１回目'!I30,'２回目'!I30,'３回目'!I30,'４回目'!I30)</f>
        <v>1.3374999999999999</v>
      </c>
      <c r="J32" s="11">
        <f>AVERAGE('１回目'!J30,'２回目'!J30,'３回目'!J30,'４回目'!J30)/10</f>
        <v>14.020749999999998</v>
      </c>
    </row>
    <row r="33" spans="1:10">
      <c r="A33" s="14">
        <f>AVERAGE('１回目'!A31,'２回目'!A31,'３回目'!A31)</f>
        <v>2.9</v>
      </c>
      <c r="B33" s="11">
        <f>AVERAGE('１回目'!B31,'２回目'!B31,'３回目'!B31,'４回目'!B31)</f>
        <v>21.532499999999999</v>
      </c>
      <c r="C33" s="11">
        <f>AVERAGE('１回目'!C31,'２回目'!C31,'３回目'!C31,'４回目'!C31)</f>
        <v>29.895</v>
      </c>
      <c r="D33" s="11">
        <f>AVERAGE('１回目'!D31,'２回目'!D31,'３回目'!D31,'４回目'!D31)</f>
        <v>42.981250000000003</v>
      </c>
      <c r="E33" s="11">
        <f>AVERAGE('１回目'!E31,'２回目'!E31,'３回目'!E31,'４回目'!E31)</f>
        <v>46530.868750000009</v>
      </c>
      <c r="F33" s="11">
        <f>AVERAGE('１回目'!F31,'２回目'!F31,'３回目'!F31,'４回目'!F31)</f>
        <v>1020.4834999999999</v>
      </c>
      <c r="G33" s="11">
        <f>AVERAGE('１回目'!G31,'２回目'!G31,'３回目'!G31,'４回目'!G31)</f>
        <v>20.470500000000001</v>
      </c>
      <c r="H33" s="11">
        <f>AVERAGE('１回目'!H31,'２回目'!H31,'３回目'!H31,'４回目'!H31)</f>
        <v>11.9625</v>
      </c>
      <c r="I33" s="11">
        <f>AVERAGE('１回目'!I31,'２回目'!I31,'３回目'!I31,'４回目'!I31)</f>
        <v>1.0549999999999999</v>
      </c>
      <c r="J33" s="11">
        <f>AVERAGE('１回目'!J31,'２回目'!J31,'３回目'!J31,'４回目'!J31)/10</f>
        <v>13.719999999999999</v>
      </c>
    </row>
    <row r="34" spans="1:10">
      <c r="A34" s="14">
        <f>AVERAGE('１回目'!A32,'２回目'!A32,'３回目'!A32)</f>
        <v>3</v>
      </c>
      <c r="B34" s="11">
        <f>AVERAGE('１回目'!B32,'２回目'!B32,'３回目'!B32,'４回目'!B32)</f>
        <v>21.547000000000001</v>
      </c>
      <c r="C34" s="11">
        <f>AVERAGE('１回目'!C32,'２回目'!C32,'３回目'!C32,'４回目'!C32)</f>
        <v>29.900750000000002</v>
      </c>
      <c r="D34" s="11">
        <f>AVERAGE('１回目'!D32,'２回目'!D32,'３回目'!D32,'４回目'!D32)</f>
        <v>43.001999999999995</v>
      </c>
      <c r="E34" s="11">
        <f>AVERAGE('１回目'!E32,'２回目'!E32,'３回目'!E32,'４回目'!E32)</f>
        <v>46536.883749999994</v>
      </c>
      <c r="F34" s="11">
        <f>AVERAGE('１回目'!F32,'２回目'!F32,'３回目'!F32,'４回目'!F32)</f>
        <v>1020.4845</v>
      </c>
      <c r="G34" s="11">
        <f>AVERAGE('１回目'!G32,'２回目'!G32,'３回目'!G32,'４回目'!G32)</f>
        <v>20.471</v>
      </c>
      <c r="H34" s="11">
        <f>AVERAGE('１回目'!H32,'２回目'!H32,'３回目'!H32,'４回目'!H32)</f>
        <v>12.2</v>
      </c>
      <c r="I34" s="11">
        <f>AVERAGE('１回目'!I32,'２回目'!I32,'３回目'!I32,'４回目'!I32)</f>
        <v>1.5</v>
      </c>
      <c r="J34" s="11">
        <f>AVERAGE('１回目'!J32,'２回目'!J32,'３回目'!J32,'４回目'!J32)/10</f>
        <v>13.33175</v>
      </c>
    </row>
    <row r="35" spans="1:10">
      <c r="A35" s="14">
        <f>AVERAGE('１回目'!A33,'２回目'!A33,'３回目'!A33)</f>
        <v>3.1</v>
      </c>
      <c r="B35" s="11">
        <f>AVERAGE('１回目'!B33,'２回目'!B33,'３回目'!B33,'４回目'!B33)</f>
        <v>21.549250000000001</v>
      </c>
      <c r="C35" s="11">
        <f>AVERAGE('１回目'!C33,'２回目'!C33,'３回目'!C33,'４回目'!C33)</f>
        <v>29.906000000000002</v>
      </c>
      <c r="D35" s="11">
        <f>AVERAGE('１回目'!D33,'２回目'!D33,'３回目'!D33,'４回目'!D33)</f>
        <v>43.010750000000002</v>
      </c>
      <c r="E35" s="11">
        <f>AVERAGE('１回目'!E33,'２回目'!E33,'３回目'!E33,'４回目'!E33)</f>
        <v>46543.554749999996</v>
      </c>
      <c r="F35" s="11">
        <f>AVERAGE('１回目'!F33,'２回目'!F33,'３回目'!F33,'４回目'!F33)</f>
        <v>1020.48775</v>
      </c>
      <c r="G35" s="11">
        <f>AVERAGE('１回目'!G33,'２回目'!G33,'３回目'!G33,'４回目'!G33)</f>
        <v>20.474499999999999</v>
      </c>
      <c r="H35" s="11">
        <f>AVERAGE('１回目'!H33,'２回目'!H33,'３回目'!H33,'４回目'!H33)</f>
        <v>12.477499999999999</v>
      </c>
      <c r="I35" s="11">
        <f>AVERAGE('１回目'!I33,'２回目'!I33,'３回目'!I33,'４回目'!I33)</f>
        <v>0.98</v>
      </c>
      <c r="J35" s="11">
        <f>AVERAGE('１回目'!J33,'２回目'!J33,'３回目'!J33,'４回目'!J33)/10</f>
        <v>13.082249999999998</v>
      </c>
    </row>
    <row r="36" spans="1:10">
      <c r="A36" s="14">
        <f>AVERAGE('１回目'!A34,'２回目'!A34,'３回目'!A34)</f>
        <v>3.2000000000000006</v>
      </c>
      <c r="B36" s="11">
        <f>AVERAGE('１回目'!B34,'２回目'!B34,'３回目'!B34,'４回目'!B34)</f>
        <v>21.548250000000003</v>
      </c>
      <c r="C36" s="11">
        <f>AVERAGE('１回目'!C34,'２回目'!C34,'３回目'!C34,'４回目'!C34)</f>
        <v>29.933250000000001</v>
      </c>
      <c r="D36" s="11">
        <f>AVERAGE('１回目'!D34,'２回目'!D34,'３回目'!D34,'４回目'!D34)</f>
        <v>43.044999999999995</v>
      </c>
      <c r="E36" s="11">
        <f>AVERAGE('１回目'!E34,'２回目'!E34,'３回目'!E34,'４回目'!E34)</f>
        <v>46581.968250000005</v>
      </c>
      <c r="F36" s="11">
        <f>AVERAGE('１回目'!F34,'２回目'!F34,'３回目'!F34,'４回目'!F34)</f>
        <v>1020.5095</v>
      </c>
      <c r="G36" s="11">
        <f>AVERAGE('１回目'!G34,'２回目'!G34,'３回目'!G34,'４回目'!G34)</f>
        <v>20.4955</v>
      </c>
      <c r="H36" s="11">
        <f>AVERAGE('１回目'!H34,'２回目'!H34,'３回目'!H34,'４回目'!H34)</f>
        <v>12.385</v>
      </c>
      <c r="I36" s="11">
        <f>AVERAGE('１回目'!I34,'２回目'!I34,'３回目'!I34,'４回目'!I34)</f>
        <v>1.04</v>
      </c>
      <c r="J36" s="11">
        <f>AVERAGE('１回目'!J34,'２回目'!J34,'３回目'!J34,'４回目'!J34)/10</f>
        <v>12.979499999999998</v>
      </c>
    </row>
    <row r="37" spans="1:10">
      <c r="A37" s="14">
        <f>AVERAGE('１回目'!A35,'２回目'!A35,'３回目'!A35)</f>
        <v>3.2999999999999994</v>
      </c>
      <c r="B37" s="11">
        <f>AVERAGE('１回目'!B35,'２回目'!B35,'３回目'!B35,'４回目'!B35)</f>
        <v>21.564250000000001</v>
      </c>
      <c r="C37" s="11">
        <f>AVERAGE('１回目'!C35,'２回目'!C35,'３回目'!C35,'４回目'!C35)</f>
        <v>29.945250000000001</v>
      </c>
      <c r="D37" s="11">
        <f>AVERAGE('１回目'!D35,'２回目'!D35,'３回目'!D35,'４回目'!D35)</f>
        <v>43.075000000000003</v>
      </c>
      <c r="E37" s="11">
        <f>AVERAGE('１回目'!E35,'２回目'!E35,'３回目'!E35,'４回目'!E35)</f>
        <v>46596.273999999998</v>
      </c>
      <c r="F37" s="11">
        <f>AVERAGE('１回目'!F35,'２回目'!F35,'３回目'!F35,'４回目'!F35)</f>
        <v>1020.51475</v>
      </c>
      <c r="G37" s="11">
        <f>AVERAGE('１回目'!G35,'２回目'!G35,'３回目'!G35,'４回目'!G35)</f>
        <v>20.5</v>
      </c>
      <c r="H37" s="11">
        <f>AVERAGE('１回目'!H35,'２回目'!H35,'３回目'!H35,'４回目'!H35)</f>
        <v>10.922499999999999</v>
      </c>
      <c r="I37" s="11">
        <f>AVERAGE('１回目'!I35,'２回目'!I35,'３回目'!I35,'４回目'!I35)</f>
        <v>0.99</v>
      </c>
      <c r="J37" s="11">
        <f>AVERAGE('１回目'!J35,'２回目'!J35,'３回目'!J35,'４回目'!J35)/10</f>
        <v>12.878750000000002</v>
      </c>
    </row>
    <row r="38" spans="1:10">
      <c r="A38" s="14">
        <f>AVERAGE('１回目'!A36,'２回目'!A36,'３回目'!A36)</f>
        <v>3.4</v>
      </c>
      <c r="B38" s="11">
        <f>AVERAGE('１回目'!B36,'２回目'!B36,'３回目'!B36,'４回目'!B36)</f>
        <v>21.574000000000002</v>
      </c>
      <c r="C38" s="11">
        <f>AVERAGE('１回目'!C36,'２回目'!C36,'３回目'!C36,'４回目'!C36)</f>
        <v>29.954999999999998</v>
      </c>
      <c r="D38" s="11">
        <f>AVERAGE('１回目'!D36,'２回目'!D36,'３回目'!D36,'４回目'!D36)</f>
        <v>43.096250000000005</v>
      </c>
      <c r="E38" s="11">
        <f>AVERAGE('１回目'!E36,'２回目'!E36,'３回目'!E36,'４回目'!E36)</f>
        <v>46608.909</v>
      </c>
      <c r="F38" s="11">
        <f>AVERAGE('１回目'!F36,'２回目'!F36,'３回目'!F36,'４回目'!F36)</f>
        <v>1020.5202500000001</v>
      </c>
      <c r="G38" s="11">
        <f>AVERAGE('１回目'!G36,'２回目'!G36,'３回目'!G36,'４回目'!G36)</f>
        <v>20.505249999999997</v>
      </c>
      <c r="H38" s="11">
        <f>AVERAGE('１回目'!H36,'２回目'!H36,'３回目'!H36,'４回目'!H36)</f>
        <v>10.74</v>
      </c>
      <c r="I38" s="11">
        <f>AVERAGE('１回目'!I36,'２回目'!I36,'３回目'!I36,'４回目'!I36)</f>
        <v>0.97249999999999992</v>
      </c>
      <c r="J38" s="11">
        <f>AVERAGE('１回目'!J36,'２回目'!J36,'３回目'!J36,'４回目'!J36)/10</f>
        <v>12.796000000000001</v>
      </c>
    </row>
    <row r="39" spans="1:10">
      <c r="A39" s="14">
        <f>AVERAGE('１回目'!A37,'２回目'!A37,'３回目'!A37)</f>
        <v>3.5</v>
      </c>
      <c r="B39" s="11">
        <f>AVERAGE('１回目'!B37,'２回目'!B37,'３回目'!B37,'４回目'!B37)</f>
        <v>21.593250000000001</v>
      </c>
      <c r="C39" s="11">
        <f>AVERAGE('１回目'!C37,'２回目'!C37,'３回目'!C37,'４回目'!C37)</f>
        <v>29.976750000000003</v>
      </c>
      <c r="D39" s="11">
        <f>AVERAGE('１回目'!D37,'２回目'!D37,'３回目'!D37,'４回目'!D37)</f>
        <v>43.141499999999994</v>
      </c>
      <c r="E39" s="11">
        <f>AVERAGE('１回目'!E37,'２回目'!E37,'３回目'!E37,'４回目'!E37)</f>
        <v>46636.186500000003</v>
      </c>
      <c r="F39" s="11">
        <f>AVERAGE('１回目'!F37,'２回目'!F37,'３回目'!F37,'４回目'!F37)</f>
        <v>1020.53175</v>
      </c>
      <c r="G39" s="11">
        <f>AVERAGE('１回目'!G37,'２回目'!G37,'３回目'!G37,'４回目'!G37)</f>
        <v>20.515999999999998</v>
      </c>
      <c r="H39" s="11">
        <f>AVERAGE('１回目'!H37,'２回目'!H37,'３回目'!H37,'４回目'!H37)</f>
        <v>9.0399999999999991</v>
      </c>
      <c r="I39" s="11">
        <f>AVERAGE('１回目'!I37,'２回目'!I37,'３回目'!I37,'４回目'!I37)</f>
        <v>0.91</v>
      </c>
      <c r="J39" s="11">
        <f>AVERAGE('１回目'!J37,'２回目'!J37,'３回目'!J37,'４回目'!J37)/10</f>
        <v>12.70025</v>
      </c>
    </row>
    <row r="40" spans="1:10">
      <c r="A40" s="14">
        <f>AVERAGE('１回目'!A38,'２回目'!A38,'３回目'!A38)</f>
        <v>3.6</v>
      </c>
      <c r="B40" s="11">
        <f>AVERAGE('１回目'!B38,'２回目'!B38,'３回目'!B38,'４回目'!B38)</f>
        <v>21.622</v>
      </c>
      <c r="C40" s="11">
        <f>AVERAGE('１回目'!C38,'２回目'!C38,'３回目'!C38,'４回目'!C38)</f>
        <v>29.975999999999999</v>
      </c>
      <c r="D40" s="11">
        <f>AVERAGE('１回目'!D38,'２回目'!D38,'３回目'!D38,'４回目'!D38)</f>
        <v>43.166250000000005</v>
      </c>
      <c r="E40" s="11">
        <f>AVERAGE('１回目'!E38,'２回目'!E38,'３回目'!E38,'４回目'!E38)</f>
        <v>46631.424999999996</v>
      </c>
      <c r="F40" s="11">
        <f>AVERAGE('１回目'!F38,'２回目'!F38,'３回目'!F38,'４回目'!F38)</f>
        <v>1020.5237500000001</v>
      </c>
      <c r="G40" s="11">
        <f>AVERAGE('１回目'!G38,'２回目'!G38,'３回目'!G38,'４回目'!G38)</f>
        <v>20.508000000000003</v>
      </c>
      <c r="H40" s="11">
        <f>AVERAGE('１回目'!H38,'２回目'!H38,'３回目'!H38,'４回目'!H38)</f>
        <v>8.5824999999999996</v>
      </c>
      <c r="I40" s="11">
        <f>AVERAGE('１回目'!I38,'２回目'!I38,'３回目'!I38,'４回目'!I38)</f>
        <v>0.87749999999999995</v>
      </c>
      <c r="J40" s="11">
        <f>AVERAGE('１回目'!J38,'２回目'!J38,'３回目'!J38,'４回目'!J38)/10</f>
        <v>12.6275</v>
      </c>
    </row>
    <row r="41" spans="1:10">
      <c r="A41" s="14">
        <f>AVERAGE('１回目'!A39,'２回目'!A39,'３回目'!A39)</f>
        <v>3.7000000000000006</v>
      </c>
      <c r="B41" s="11">
        <f>AVERAGE('１回目'!B39,'２回目'!B39,'３回目'!B39,'４回目'!B39)</f>
        <v>21.646249999999998</v>
      </c>
      <c r="C41" s="11">
        <f>AVERAGE('１回目'!C39,'２回目'!C39,'３回目'!C39,'４回目'!C39)</f>
        <v>30.010499999999997</v>
      </c>
      <c r="D41" s="11">
        <f>AVERAGE('１回目'!D39,'２回目'!D39,'３回目'!D39,'４回目'!D39)</f>
        <v>43.232500000000002</v>
      </c>
      <c r="E41" s="11">
        <f>AVERAGE('１回目'!E39,'２回目'!E39,'３回目'!E39,'４回目'!E39)</f>
        <v>46675.931750000003</v>
      </c>
      <c r="F41" s="11">
        <f>AVERAGE('１回目'!F39,'２回目'!F39,'３回目'!F39,'４回目'!F39)</f>
        <v>1020.54375</v>
      </c>
      <c r="G41" s="11">
        <f>AVERAGE('１回目'!G39,'２回目'!G39,'３回目'!G39,'４回目'!G39)</f>
        <v>20.527500000000003</v>
      </c>
      <c r="H41" s="11">
        <f>AVERAGE('１回目'!H39,'２回目'!H39,'３回目'!H39,'４回目'!H39)</f>
        <v>8.7624999999999993</v>
      </c>
      <c r="I41" s="11">
        <f>AVERAGE('１回目'!I39,'２回目'!I39,'３回目'!I39,'４回目'!I39)</f>
        <v>0.90999999999999992</v>
      </c>
      <c r="J41" s="11">
        <f>AVERAGE('１回目'!J39,'２回目'!J39,'３回目'!J39,'４回目'!J39)/10</f>
        <v>12.5045</v>
      </c>
    </row>
    <row r="42" spans="1:10">
      <c r="A42" s="14">
        <f>AVERAGE('１回目'!A40,'２回目'!A40,'３回目'!A40)</f>
        <v>3.7999999999999994</v>
      </c>
      <c r="B42" s="11">
        <f>AVERAGE('１回目'!B40,'２回目'!B40,'３回目'!B40,'４回目'!B40)</f>
        <v>21.661249999999999</v>
      </c>
      <c r="C42" s="11">
        <f>AVERAGE('１回目'!C40,'２回目'!C40,'３回目'!C40,'４回目'!C40)</f>
        <v>30.155749999999998</v>
      </c>
      <c r="D42" s="11">
        <f>AVERAGE('１回目'!D40,'２回目'!D40,'３回目'!D40,'４回目'!D40)</f>
        <v>43.433750000000003</v>
      </c>
      <c r="E42" s="11">
        <f>AVERAGE('１回目'!E40,'２回目'!E40,'３回目'!E40,'４回目'!E40)</f>
        <v>46876.602250000004</v>
      </c>
      <c r="F42" s="11">
        <f>AVERAGE('１回目'!F40,'２回目'!F40,'３回目'!F40,'４回目'!F40)</f>
        <v>1020.6502499999999</v>
      </c>
      <c r="G42" s="11">
        <f>AVERAGE('１回目'!G40,'２回目'!G40,'３回目'!G40,'４回目'!G40)</f>
        <v>20.634</v>
      </c>
      <c r="H42" s="11">
        <f>AVERAGE('１回目'!H40,'２回目'!H40,'３回目'!H40,'４回目'!H40)</f>
        <v>8.33</v>
      </c>
      <c r="I42" s="11">
        <f>AVERAGE('１回目'!I40,'２回目'!I40,'３回目'!I40,'４回目'!I40)</f>
        <v>0.90500000000000003</v>
      </c>
      <c r="J42" s="11">
        <f>AVERAGE('１回目'!J40,'２回目'!J40,'３回目'!J40,'４回目'!J40)/10</f>
        <v>12.26975</v>
      </c>
    </row>
    <row r="43" spans="1:10">
      <c r="A43" s="14">
        <f>AVERAGE('１回目'!A41,'２回目'!A41,'３回目'!A41)</f>
        <v>3.9</v>
      </c>
      <c r="B43" s="11">
        <f>AVERAGE('１回目'!B41,'２回目'!B41,'３回目'!B41,'４回目'!B41)</f>
        <v>21.721</v>
      </c>
      <c r="C43" s="11">
        <f>AVERAGE('１回目'!C41,'２回目'!C41,'３回目'!C41,'４回目'!C41)</f>
        <v>30.255750000000003</v>
      </c>
      <c r="D43" s="11">
        <f>AVERAGE('１回目'!D41,'２回目'!D41,'３回目'!D41,'４回目'!D41)</f>
        <v>43.6175</v>
      </c>
      <c r="E43" s="11">
        <f>AVERAGE('１回目'!E41,'２回目'!E41,'３回目'!E41,'４回目'!E41)</f>
        <v>47007.630250000002</v>
      </c>
      <c r="F43" s="11">
        <f>AVERAGE('１回目'!F41,'２回目'!F41,'３回目'!F41,'４回目'!F41)</f>
        <v>1020.7105</v>
      </c>
      <c r="G43" s="11">
        <f>AVERAGE('１回目'!G41,'２回目'!G41,'３回目'!G41,'４回目'!G41)</f>
        <v>20.6935</v>
      </c>
      <c r="H43" s="11">
        <f>AVERAGE('１回目'!H41,'２回目'!H41,'３回目'!H41,'４回目'!H41)</f>
        <v>8.8450000000000006</v>
      </c>
      <c r="I43" s="11">
        <f>AVERAGE('１回目'!I41,'２回目'!I41,'３回目'!I41,'４回目'!I41)</f>
        <v>0.87750000000000006</v>
      </c>
      <c r="J43" s="11">
        <f>AVERAGE('１回目'!J41,'２回目'!J41,'３回目'!J41,'４回目'!J41)/10</f>
        <v>12.190999999999999</v>
      </c>
    </row>
    <row r="44" spans="1:10">
      <c r="A44" s="14">
        <f>AVERAGE('１回目'!A42,'２回目'!A42,'３回目'!A42)</f>
        <v>4</v>
      </c>
      <c r="B44" s="11">
        <f>AVERAGE('１回目'!B42,'２回目'!B42,'３回目'!B42,'４回目'!B42)</f>
        <v>21.76925</v>
      </c>
      <c r="C44" s="11">
        <f>AVERAGE('１回目'!C42,'２回目'!C42,'３回目'!C42,'４回目'!C42)</f>
        <v>30.317999999999998</v>
      </c>
      <c r="D44" s="11">
        <f>AVERAGE('１回目'!D42,'２回目'!D42,'３回目'!D42,'４回目'!D42)</f>
        <v>43.741</v>
      </c>
      <c r="E44" s="11">
        <f>AVERAGE('１回目'!E42,'２回目'!E42,'３回目'!E42,'４回目'!E42)</f>
        <v>47087.488750000004</v>
      </c>
      <c r="F44" s="11">
        <f>AVERAGE('１回目'!F42,'２回目'!F42,'３回目'!F42,'４回目'!F42)</f>
        <v>1020.7452499999999</v>
      </c>
      <c r="G44" s="11">
        <f>AVERAGE('１回目'!G42,'２回目'!G42,'３回目'!G42,'４回目'!G42)</f>
        <v>20.727499999999999</v>
      </c>
      <c r="H44" s="11">
        <f>AVERAGE('１回目'!H42,'２回目'!H42,'３回目'!H42,'４回目'!H42)</f>
        <v>7.11</v>
      </c>
      <c r="I44" s="11">
        <f>AVERAGE('１回目'!I42,'２回目'!I42,'３回目'!I42,'４回目'!I42)</f>
        <v>1.1324999999999998</v>
      </c>
      <c r="J44" s="11">
        <f>AVERAGE('１回目'!J42,'２回目'!J42,'３回目'!J42,'４回目'!J42)/10</f>
        <v>12.096</v>
      </c>
    </row>
    <row r="45" spans="1:10">
      <c r="A45" s="14">
        <f>AVERAGE('１回目'!A43,'２回目'!A43,'３回目'!A43)</f>
        <v>4.0999999999999996</v>
      </c>
      <c r="B45" s="11">
        <f>AVERAGE('１回目'!B43,'２回目'!B43,'３回目'!B43,'４回目'!B43)</f>
        <v>21.830000000000002</v>
      </c>
      <c r="C45" s="11">
        <f>AVERAGE('１回目'!C43,'２回目'!C43,'３回目'!C43,'４回目'!C43)</f>
        <v>30.414000000000001</v>
      </c>
      <c r="D45" s="11">
        <f>AVERAGE('１回目'!D43,'２回目'!D43,'３回目'!D43,'４回目'!D43)</f>
        <v>43.92</v>
      </c>
      <c r="E45" s="11">
        <f>AVERAGE('１回目'!E43,'２回目'!E43,'３回目'!E43,'４回目'!E43)</f>
        <v>47212.352749999998</v>
      </c>
      <c r="F45" s="11">
        <f>AVERAGE('１回目'!F43,'２回目'!F43,'３回目'!F43,'４回目'!F43)</f>
        <v>1020.8014999999999</v>
      </c>
      <c r="G45" s="11">
        <f>AVERAGE('１回目'!G43,'２回目'!G43,'３回目'!G43,'４回目'!G43)</f>
        <v>20.7835</v>
      </c>
      <c r="H45" s="11">
        <f>AVERAGE('１回目'!H43,'２回目'!H43,'３回目'!H43,'４回目'!H43)</f>
        <v>6.1974999999999998</v>
      </c>
      <c r="I45" s="11">
        <f>AVERAGE('１回目'!I43,'２回目'!I43,'３回目'!I43,'４回目'!I43)</f>
        <v>1.17</v>
      </c>
      <c r="J45" s="11">
        <f>AVERAGE('１回目'!J43,'２回目'!J43,'３回目'!J43,'４回目'!J43)/10</f>
        <v>11.868499999999999</v>
      </c>
    </row>
    <row r="46" spans="1:10">
      <c r="A46" s="14">
        <f>AVERAGE('１回目'!A44,'２回目'!A44,'３回目'!A44)</f>
        <v>4.2</v>
      </c>
      <c r="B46" s="11">
        <f>AVERAGE('１回目'!B44,'２回目'!B44,'３回目'!B44,'４回目'!B44)</f>
        <v>21.911749999999998</v>
      </c>
      <c r="C46" s="11">
        <f>AVERAGE('１回目'!C44,'２回目'!C44,'３回目'!C44,'４回目'!C44)</f>
        <v>30.548749999999998</v>
      </c>
      <c r="D46" s="11">
        <f>AVERAGE('１回目'!D44,'２回目'!D44,'３回目'!D44,'４回目'!D44)</f>
        <v>44.169249999999998</v>
      </c>
      <c r="E46" s="11">
        <f>AVERAGE('１回目'!E44,'２回目'!E44,'３回目'!E44,'４回目'!E44)</f>
        <v>47388.299500000001</v>
      </c>
      <c r="F46" s="11">
        <f>AVERAGE('１回目'!F44,'２回目'!F44,'３回目'!F44,'４回目'!F44)</f>
        <v>1020.88175</v>
      </c>
      <c r="G46" s="11">
        <f>AVERAGE('１回目'!G44,'２回目'!G44,'３回目'!G44,'４回目'!G44)</f>
        <v>20.86375</v>
      </c>
      <c r="H46" s="11">
        <f>AVERAGE('１回目'!H44,'２回目'!H44,'３回目'!H44,'４回目'!H44)</f>
        <v>7.557500000000001</v>
      </c>
      <c r="I46" s="11">
        <f>AVERAGE('１回目'!I44,'２回目'!I44,'３回目'!I44,'４回目'!I44)</f>
        <v>1.8425</v>
      </c>
      <c r="J46" s="11">
        <f>AVERAGE('１回目'!J44,'２回目'!J44,'３回目'!J44,'４回目'!J44)/10</f>
        <v>11.690999999999999</v>
      </c>
    </row>
    <row r="47" spans="1:10">
      <c r="A47" s="14">
        <f>AVERAGE('１回目'!A45,'２回目'!A45,'３回目'!A45)</f>
        <v>4.3</v>
      </c>
      <c r="B47" s="11">
        <f>AVERAGE('１回目'!B45,'２回目'!B45,'３回目'!B45,'４回目'!B45)</f>
        <v>21.946749999999998</v>
      </c>
      <c r="C47" s="11">
        <f>AVERAGE('１回目'!C45,'２回目'!C45,'３回目'!C45,'４回目'!C45)</f>
        <v>30.60275</v>
      </c>
      <c r="D47" s="11">
        <f>AVERAGE('１回目'!D45,'２回目'!D45,'３回目'!D45,'４回目'!D45)</f>
        <v>44.270999999999994</v>
      </c>
      <c r="E47" s="11">
        <f>AVERAGE('１回目'!E45,'２回目'!E45,'３回目'!E45,'４回目'!E45)</f>
        <v>47458.551500000001</v>
      </c>
      <c r="F47" s="11">
        <f>AVERAGE('１回目'!F45,'２回目'!F45,'３回目'!F45,'４回目'!F45)</f>
        <v>1020.914</v>
      </c>
      <c r="G47" s="11">
        <f>AVERAGE('１回目'!G45,'２回目'!G45,'３回目'!G45,'４回目'!G45)</f>
        <v>20.895</v>
      </c>
      <c r="H47" s="11">
        <f>AVERAGE('１回目'!H45,'２回目'!H45,'３回目'!H45,'４回目'!H45)</f>
        <v>6.6750000000000007</v>
      </c>
      <c r="I47" s="11">
        <f>AVERAGE('１回目'!I45,'２回目'!I45,'３回目'!I45,'４回目'!I45)</f>
        <v>1.1775</v>
      </c>
      <c r="J47" s="11">
        <f>AVERAGE('１回目'!J45,'２回目'!J45,'３回目'!J45,'４回目'!J45)/10</f>
        <v>11.557</v>
      </c>
    </row>
    <row r="48" spans="1:10">
      <c r="A48" s="14">
        <f>AVERAGE('１回目'!A46,'２回目'!A46,'３回目'!A46)</f>
        <v>4.4000000000000004</v>
      </c>
      <c r="B48" s="11">
        <f>AVERAGE('１回目'!B46,'２回目'!B46,'３回目'!B46,'４回目'!B46)</f>
        <v>21.966749999999998</v>
      </c>
      <c r="C48" s="11">
        <f>AVERAGE('１回目'!C46,'２回目'!C46,'３回目'!C46,'４回目'!C46)</f>
        <v>30.671249999999997</v>
      </c>
      <c r="D48" s="11">
        <f>AVERAGE('１回目'!D46,'２回目'!D46,'３回目'!D46,'４回目'!D46)</f>
        <v>44.378</v>
      </c>
      <c r="E48" s="11">
        <f>AVERAGE('１回目'!E46,'２回目'!E46,'３回目'!E46,'４回目'!E46)</f>
        <v>47550.44</v>
      </c>
      <c r="F48" s="11">
        <f>AVERAGE('１回目'!F46,'２回目'!F46,'３回目'!F46,'４回目'!F46)</f>
        <v>1020.9605</v>
      </c>
      <c r="G48" s="11">
        <f>AVERAGE('１回目'!G46,'２回目'!G46,'３回目'!G46,'４回目'!G46)</f>
        <v>20.94125</v>
      </c>
      <c r="H48" s="11">
        <f>AVERAGE('１回目'!H46,'２回目'!H46,'３回目'!H46,'４回目'!H46)</f>
        <v>5.7750000000000004</v>
      </c>
      <c r="I48" s="11">
        <f>AVERAGE('１回目'!I46,'２回目'!I46,'３回目'!I46,'４回目'!I46)</f>
        <v>0.91999999999999993</v>
      </c>
      <c r="J48" s="11">
        <f>AVERAGE('１回目'!J46,'２回目'!J46,'３回目'!J46,'４回目'!J46)/10</f>
        <v>11.430499999999999</v>
      </c>
    </row>
    <row r="49" spans="1:10">
      <c r="A49" s="14">
        <f>AVERAGE('１回目'!A47,'２回目'!A47,'３回目'!A47)</f>
        <v>4.5</v>
      </c>
      <c r="B49" s="11">
        <f>AVERAGE('１回目'!B47,'２回目'!B47,'３回目'!B47,'４回目'!B47)</f>
        <v>22.014750000000003</v>
      </c>
      <c r="C49" s="11">
        <f>AVERAGE('１回目'!C47,'２回目'!C47,'３回目'!C47,'４回目'!C47)</f>
        <v>30.667499999999997</v>
      </c>
      <c r="D49" s="11">
        <f>AVERAGE('１回目'!D47,'２回目'!D47,'３回目'!D47,'４回目'!D47)</f>
        <v>44.417500000000004</v>
      </c>
      <c r="E49" s="11">
        <f>AVERAGE('１回目'!E47,'２回目'!E47,'３回目'!E47,'４回目'!E47)</f>
        <v>47539.062250000003</v>
      </c>
      <c r="F49" s="11">
        <f>AVERAGE('１回目'!F47,'２回目'!F47,'３回目'!F47,'４回目'!F47)</f>
        <v>1020.94525</v>
      </c>
      <c r="G49" s="11">
        <f>AVERAGE('１回目'!G47,'２回目'!G47,'３回目'!G47,'４回目'!G47)</f>
        <v>20.9255</v>
      </c>
      <c r="H49" s="11">
        <f>AVERAGE('１回目'!H47,'２回目'!H47,'３回目'!H47,'４回目'!H47)</f>
        <v>6.3825000000000012</v>
      </c>
      <c r="I49" s="11">
        <f>AVERAGE('１回目'!I47,'２回目'!I47,'３回目'!I47,'４回目'!I47)</f>
        <v>0.91999999999999993</v>
      </c>
      <c r="J49" s="11">
        <f>AVERAGE('１回目'!J47,'２回目'!J47,'３回目'!J47,'４回目'!J47)/10</f>
        <v>11.124500000000001</v>
      </c>
    </row>
    <row r="50" spans="1:10">
      <c r="A50" s="14">
        <f>AVERAGE('１回目'!A48,'２回目'!A48,'３回目'!A48)</f>
        <v>4.5999999999999996</v>
      </c>
      <c r="B50" s="11">
        <f>AVERAGE('１回目'!B48,'２回目'!B48,'３回目'!B48,'４回目'!B48)</f>
        <v>22.031500000000001</v>
      </c>
      <c r="C50" s="11">
        <f>AVERAGE('１回目'!C48,'２回目'!C48,'３回目'!C48,'４回目'!C48)</f>
        <v>30.746499999999997</v>
      </c>
      <c r="D50" s="11">
        <f>AVERAGE('１回目'!D48,'２回目'!D48,'３回目'!D48,'４回目'!D48)</f>
        <v>44.535499999999999</v>
      </c>
      <c r="E50" s="11">
        <f>AVERAGE('１回目'!E48,'２回目'!E48,'３回目'!E48,'４回目'!E48)</f>
        <v>47646.413250000005</v>
      </c>
      <c r="F50" s="11">
        <f>AVERAGE('１回目'!F48,'２回目'!F48,'３回目'!F48,'４回目'!F48)</f>
        <v>1021.00125</v>
      </c>
      <c r="G50" s="11">
        <f>AVERAGE('１回目'!G48,'２回目'!G48,'３回目'!G48,'４回目'!G48)</f>
        <v>20.981000000000002</v>
      </c>
      <c r="H50" s="11">
        <f>AVERAGE('１回目'!H48,'２回目'!H48,'３回目'!H48,'４回目'!H48)</f>
        <v>5.915</v>
      </c>
      <c r="I50" s="11">
        <f>AVERAGE('１回目'!I48,'２回目'!I48,'３回目'!I48,'４回目'!I48)</f>
        <v>0.9425</v>
      </c>
      <c r="J50" s="11">
        <f>AVERAGE('１回目'!J48,'２回目'!J48,'３回目'!J48,'４回目'!J48)/10</f>
        <v>10.8985</v>
      </c>
    </row>
    <row r="51" spans="1:10">
      <c r="A51" s="14">
        <f>AVERAGE('１回目'!A49,'２回目'!A49,'３回目'!A49)</f>
        <v>4.7</v>
      </c>
      <c r="B51" s="11">
        <f>AVERAGE('１回目'!B49,'２回目'!B49,'３回目'!B49,'４回目'!B49)</f>
        <v>22.098500000000001</v>
      </c>
      <c r="C51" s="11">
        <f>AVERAGE('１回目'!C49,'２回目'!C49,'３回目'!C49,'４回目'!C49)</f>
        <v>30.8965</v>
      </c>
      <c r="D51" s="11">
        <f>AVERAGE('１回目'!D49,'２回目'!D49,'３回目'!D49,'４回目'!D49)</f>
        <v>44.791250000000005</v>
      </c>
      <c r="E51" s="11">
        <f>AVERAGE('１回目'!E49,'２回目'!E49,'３回目'!E49,'４回目'!E49)</f>
        <v>47845.393000000004</v>
      </c>
      <c r="F51" s="11">
        <f>AVERAGE('１回目'!F49,'２回目'!F49,'３回目'!F49,'４回目'!F49)</f>
        <v>1021.097</v>
      </c>
      <c r="G51" s="11">
        <f>AVERAGE('１回目'!G49,'２回目'!G49,'３回目'!G49,'４回目'!G49)</f>
        <v>21.076250000000002</v>
      </c>
      <c r="H51" s="11">
        <f>AVERAGE('１回目'!H49,'２回目'!H49,'３回目'!H49,'４回目'!H49)</f>
        <v>4.1825000000000001</v>
      </c>
      <c r="I51" s="11">
        <f>AVERAGE('１回目'!I49,'２回目'!I49,'３回目'!I49,'４回目'!I49)</f>
        <v>1.175</v>
      </c>
      <c r="J51" s="11">
        <f>AVERAGE('１回目'!J49,'２回目'!J49,'３回目'!J49,'４回目'!J49)/10</f>
        <v>10.713750000000001</v>
      </c>
    </row>
    <row r="52" spans="1:10">
      <c r="A52" s="14">
        <f>AVERAGE('１回目'!A50,'２回目'!A50,'３回目'!A50)</f>
        <v>4.8</v>
      </c>
      <c r="B52" s="11">
        <f>AVERAGE('１回目'!B50,'２回目'!B50,'３回目'!B50,'４回目'!B50)</f>
        <v>22.175750000000001</v>
      </c>
      <c r="C52" s="11">
        <f>AVERAGE('１回目'!C50,'２回目'!C50,'３回目'!C50,'４回目'!C50)</f>
        <v>30.823250000000002</v>
      </c>
      <c r="D52" s="11">
        <f>AVERAGE('１回目'!D50,'２回目'!D50,'３回目'!D50,'４回目'!D50)</f>
        <v>44.767499999999998</v>
      </c>
      <c r="E52" s="11">
        <f>AVERAGE('１回目'!E50,'２回目'!E50,'３回目'!E50,'４回目'!E50)</f>
        <v>47733.063499999997</v>
      </c>
      <c r="F52" s="11">
        <f>AVERAGE('１回目'!F50,'２回目'!F50,'３回目'!F50,'４回目'!F50)</f>
        <v>1021.0205</v>
      </c>
      <c r="G52" s="11">
        <f>AVERAGE('１回目'!G50,'２回目'!G50,'３回目'!G50,'４回目'!G50)</f>
        <v>20.999500000000001</v>
      </c>
      <c r="H52" s="11">
        <f>AVERAGE('１回目'!H50,'２回目'!H50,'３回目'!H50,'４回目'!H50)</f>
        <v>4.63</v>
      </c>
      <c r="I52" s="11">
        <f>AVERAGE('１回目'!I50,'２回目'!I50,'３回目'!I50,'４回目'!I50)</f>
        <v>0.98749999999999993</v>
      </c>
      <c r="J52" s="11">
        <f>AVERAGE('１回目'!J50,'２回目'!J50,'３回目'!J50,'４回目'!J50)/10</f>
        <v>10.51675</v>
      </c>
    </row>
    <row r="53" spans="1:10">
      <c r="A53" s="14">
        <f>AVERAGE('１回目'!A51,'２回目'!A51,'３回目'!A51)</f>
        <v>4.9000000000000004</v>
      </c>
      <c r="B53" s="11">
        <f>AVERAGE('１回目'!B51,'２回目'!B51,'３回目'!B51,'４回目'!B51)</f>
        <v>22.177500000000002</v>
      </c>
      <c r="C53" s="11">
        <f>AVERAGE('１回目'!C51,'２回目'!C51,'３回目'!C51,'４回目'!C51)</f>
        <v>30.920500000000001</v>
      </c>
      <c r="D53" s="11">
        <f>AVERAGE('１回目'!D51,'２回目'!D51,'３回目'!D51,'４回目'!D51)</f>
        <v>44.896250000000002</v>
      </c>
      <c r="E53" s="11">
        <f>AVERAGE('１回目'!E51,'２回目'!E51,'３回目'!E51,'４回目'!E51)</f>
        <v>47867.860249999998</v>
      </c>
      <c r="F53" s="11">
        <f>AVERAGE('１回目'!F51,'２回目'!F51,'３回目'!F51,'４回目'!F51)</f>
        <v>1021.09425</v>
      </c>
      <c r="G53" s="11">
        <f>AVERAGE('１回目'!G51,'２回目'!G51,'３回目'!G51,'４回目'!G51)</f>
        <v>21.072749999999999</v>
      </c>
      <c r="H53" s="11">
        <f>AVERAGE('１回目'!H51,'２回目'!H51,'３回目'!H51,'４回目'!H51)</f>
        <v>4.4000000000000004</v>
      </c>
      <c r="I53" s="11">
        <f>AVERAGE('１回目'!I51,'２回目'!I51,'３回目'!I51,'４回目'!I51)</f>
        <v>0.97</v>
      </c>
      <c r="J53" s="11">
        <f>AVERAGE('１回目'!J51,'２回目'!J51,'３回目'!J51,'４回目'!J51)/10</f>
        <v>10.14425</v>
      </c>
    </row>
    <row r="54" spans="1:10">
      <c r="A54" s="14">
        <f>AVERAGE('１回目'!A52,'２回目'!A52,'３回目'!A52)</f>
        <v>5</v>
      </c>
      <c r="B54" s="11">
        <f>AVERAGE('１回目'!B52,'２回目'!B52,'３回目'!B52,'４回目'!B52)</f>
        <v>22.207000000000001</v>
      </c>
      <c r="C54" s="11">
        <f>AVERAGE('１回目'!C52,'２回目'!C52,'３回目'!C52,'４回目'!C52)</f>
        <v>30.936499999999999</v>
      </c>
      <c r="D54" s="11">
        <f>AVERAGE('１回目'!D52,'２回目'!D52,'３回目'!D52,'４回目'!D52)</f>
        <v>44.943749999999994</v>
      </c>
      <c r="E54" s="11">
        <f>AVERAGE('１回目'!E52,'２回目'!E52,'３回目'!E52,'４回目'!E52)</f>
        <v>47885.636750000005</v>
      </c>
      <c r="F54" s="11">
        <f>AVERAGE('１回目'!F52,'２回目'!F52,'３回目'!F52,'４回目'!F52)</f>
        <v>1021.0985000000001</v>
      </c>
      <c r="G54" s="11">
        <f>AVERAGE('１回目'!G52,'２回目'!G52,'３回目'!G52,'４回目'!G52)</f>
        <v>21.076500000000003</v>
      </c>
      <c r="H54" s="11">
        <f>AVERAGE('１回目'!H52,'２回目'!H52,'３回目'!H52,'４回目'!H52)</f>
        <v>4.3475000000000001</v>
      </c>
      <c r="I54" s="11">
        <f>AVERAGE('１回目'!I52,'２回目'!I52,'３回目'!I52,'４回目'!I52)</f>
        <v>1.1625000000000001</v>
      </c>
      <c r="J54" s="11">
        <f>AVERAGE('１回目'!J52,'２回目'!J52,'３回目'!J52,'４回目'!J52)/10</f>
        <v>9.8957499999999996</v>
      </c>
    </row>
    <row r="55" spans="1:10">
      <c r="A55" s="14">
        <f>AVERAGE('１回目'!A53,'２回目'!A53,'３回目'!A53)</f>
        <v>5.0999999999999996</v>
      </c>
      <c r="B55" s="11">
        <f>AVERAGE('１回目'!B53,'２回目'!B53,'３回目'!B53,'４回目'!B53)</f>
        <v>22.241750000000003</v>
      </c>
      <c r="C55" s="11">
        <f>AVERAGE('１回目'!C53,'２回目'!C53,'３回目'!C53,'４回目'!C53)</f>
        <v>30.93225</v>
      </c>
      <c r="D55" s="11">
        <f>AVERAGE('１回目'!D53,'２回目'!D53,'３回目'!D53,'４回目'!D53)</f>
        <v>44.969749999999998</v>
      </c>
      <c r="E55" s="11">
        <f>AVERAGE('１回目'!E53,'２回目'!E53,'３回目'!E53,'４回目'!E53)</f>
        <v>47874.857750000003</v>
      </c>
      <c r="F55" s="11">
        <f>AVERAGE('１回目'!F53,'２回目'!F53,'３回目'!F53,'４回目'!F53)</f>
        <v>1021.0862500000001</v>
      </c>
      <c r="G55" s="11">
        <f>AVERAGE('１回目'!G53,'２回目'!G53,'３回目'!G53,'４回目'!G53)</f>
        <v>21.063499999999998</v>
      </c>
      <c r="H55" s="11">
        <f>AVERAGE('１回目'!H53,'２回目'!H53,'３回目'!H53,'４回目'!H53)</f>
        <v>4.9924999999999997</v>
      </c>
      <c r="I55" s="11">
        <f>AVERAGE('１回目'!I53,'２回目'!I53,'３回目'!I53,'４回目'!I53)</f>
        <v>1.06</v>
      </c>
      <c r="J55" s="11">
        <f>AVERAGE('１回目'!J53,'２回目'!J53,'３回目'!J53,'４回目'!J53)/10</f>
        <v>9.6197499999999998</v>
      </c>
    </row>
    <row r="56" spans="1:10">
      <c r="A56" s="14">
        <f>AVERAGE('１回目'!A54,'２回目'!A54,'３回目'!A54)</f>
        <v>5.2</v>
      </c>
      <c r="B56" s="11">
        <f>AVERAGE('１回目'!B54,'２回目'!B54,'３回目'!B54,'４回目'!B54)</f>
        <v>22.259</v>
      </c>
      <c r="C56" s="11">
        <f>AVERAGE('１回目'!C54,'２回目'!C54,'３回目'!C54,'４回目'!C54)</f>
        <v>31.038499999999999</v>
      </c>
      <c r="D56" s="11">
        <f>AVERAGE('１回目'!D54,'２回目'!D54,'３回目'!D54,'４回目'!D54)</f>
        <v>45.124750000000006</v>
      </c>
      <c r="E56" s="11">
        <f>AVERAGE('１回目'!E54,'２回目'!E54,'３回目'!E54,'４回目'!E54)</f>
        <v>48020.341</v>
      </c>
      <c r="F56" s="11">
        <f>AVERAGE('１回目'!F54,'２回目'!F54,'３回目'!F54,'４回目'!F54)</f>
        <v>1021.16225</v>
      </c>
      <c r="G56" s="11">
        <f>AVERAGE('１回目'!G54,'２回目'!G54,'３回目'!G54,'４回目'!G54)</f>
        <v>21.139749999999999</v>
      </c>
      <c r="H56" s="11">
        <f>AVERAGE('１回目'!H54,'２回目'!H54,'３回目'!H54,'４回目'!H54)</f>
        <v>4.5575000000000001</v>
      </c>
      <c r="I56" s="11">
        <f>AVERAGE('１回目'!I54,'２回目'!I54,'３回目'!I54,'４回目'!I54)</f>
        <v>1.6425000000000001</v>
      </c>
      <c r="J56" s="11">
        <f>AVERAGE('１回目'!J54,'２回目'!J54,'３回目'!J54,'４回目'!J54)/10</f>
        <v>9.4890000000000008</v>
      </c>
    </row>
    <row r="57" spans="1:10">
      <c r="A57" s="14">
        <f>AVERAGE('１回目'!A55,'２回目'!A55,'３回目'!A55)</f>
        <v>5.3</v>
      </c>
      <c r="B57" s="11">
        <f>AVERAGE('１回目'!B55,'２回目'!B55,'３回目'!B55,'４回目'!B55)</f>
        <v>22.264999999999997</v>
      </c>
      <c r="C57" s="11">
        <f>AVERAGE('１回目'!C55,'２回目'!C55,'３回目'!C55,'４回目'!C55)</f>
        <v>31.0075</v>
      </c>
      <c r="D57" s="11">
        <f>AVERAGE('１回目'!D55,'２回目'!D55,'３回目'!D55,'４回目'!D55)</f>
        <v>45.09</v>
      </c>
      <c r="E57" s="11">
        <f>AVERAGE('１回目'!E55,'２回目'!E55,'３回目'!E55,'４回目'!E55)</f>
        <v>47976.534250000004</v>
      </c>
      <c r="F57" s="11">
        <f>AVERAGE('１回目'!F55,'２回目'!F55,'３回目'!F55,'４回目'!F55)</f>
        <v>1021.1377499999999</v>
      </c>
      <c r="G57" s="11">
        <f>AVERAGE('１回目'!G55,'２回目'!G55,'３回目'!G55,'４回目'!G55)</f>
        <v>21.114500000000003</v>
      </c>
      <c r="H57" s="11">
        <f>AVERAGE('１回目'!H55,'２回目'!H55,'３回目'!H55,'４回目'!H55)</f>
        <v>4.4000000000000004</v>
      </c>
      <c r="I57" s="11">
        <f>AVERAGE('１回目'!I55,'２回目'!I55,'３回目'!I55,'４回目'!I55)</f>
        <v>1.0149999999999999</v>
      </c>
      <c r="J57" s="11">
        <f>AVERAGE('１回目'!J55,'２回目'!J55,'３回目'!J55,'４回目'!J55)/10</f>
        <v>9.3502499999999991</v>
      </c>
    </row>
    <row r="58" spans="1:10">
      <c r="A58" s="14">
        <f>AVERAGE('１回目'!A56,'２回目'!A56,'３回目'!A56)</f>
        <v>5.4000000000000012</v>
      </c>
      <c r="B58" s="11">
        <f>AVERAGE('１回目'!B56,'２回目'!B56,'３回目'!B56,'４回目'!B56)</f>
        <v>22.278500000000001</v>
      </c>
      <c r="C58" s="11">
        <f>AVERAGE('１回目'!C56,'２回目'!C56,'３回目'!C56,'４回目'!C56)</f>
        <v>31.064</v>
      </c>
      <c r="D58" s="11">
        <f>AVERAGE('１回目'!D56,'２回目'!D56,'３回目'!D56,'４回目'!D56)</f>
        <v>45.1755</v>
      </c>
      <c r="E58" s="11">
        <f>AVERAGE('１回目'!E56,'２回目'!E56,'３回目'!E56,'４回目'!E56)</f>
        <v>48052.526249999995</v>
      </c>
      <c r="F58" s="11">
        <f>AVERAGE('１回目'!F56,'２回目'!F56,'３回目'!F56,'４回目'!F56)</f>
        <v>1021.1769999999999</v>
      </c>
      <c r="G58" s="11">
        <f>AVERAGE('１回目'!G56,'２回目'!G56,'３回目'!G56,'４回目'!G56)</f>
        <v>21.153500000000001</v>
      </c>
      <c r="H58" s="11">
        <f>AVERAGE('１回目'!H56,'２回目'!H56,'３回目'!H56,'４回目'!H56)</f>
        <v>4.6174999999999997</v>
      </c>
      <c r="I58" s="11">
        <f>AVERAGE('１回目'!I56,'２回目'!I56,'３回目'!I56,'４回目'!I56)</f>
        <v>1.1950000000000001</v>
      </c>
      <c r="J58" s="11">
        <f>AVERAGE('１回目'!J56,'２回目'!J56,'３回目'!J56,'４回目'!J56)/10</f>
        <v>9.1859999999999999</v>
      </c>
    </row>
    <row r="59" spans="1:10">
      <c r="A59" s="14">
        <f>AVERAGE('１回目'!A57,'２回目'!A57,'３回目'!A57)</f>
        <v>5.5</v>
      </c>
      <c r="B59" s="11">
        <f>AVERAGE('１回目'!B57,'２回目'!B57,'３回目'!B57,'４回目'!B57)</f>
        <v>22.295499999999997</v>
      </c>
      <c r="C59" s="11">
        <f>AVERAGE('１回目'!C57,'２回目'!C57,'３回目'!C57,'４回目'!C57)</f>
        <v>31.07225</v>
      </c>
      <c r="D59" s="11">
        <f>AVERAGE('１回目'!D57,'２回目'!D57,'３回目'!D57,'４回目'!D57)</f>
        <v>45.201750000000004</v>
      </c>
      <c r="E59" s="11">
        <f>AVERAGE('１回目'!E57,'２回目'!E57,'３回目'!E57,'４回目'!E57)</f>
        <v>48061.605500000005</v>
      </c>
      <c r="F59" s="11">
        <f>AVERAGE('１回目'!F57,'２回目'!F57,'３回目'!F57,'４回目'!F57)</f>
        <v>1021.179</v>
      </c>
      <c r="G59" s="11">
        <f>AVERAGE('１回目'!G57,'２回目'!G57,'３回目'!G57,'４回目'!G57)</f>
        <v>21.15475</v>
      </c>
      <c r="H59" s="11">
        <f>AVERAGE('１回目'!H57,'２回目'!H57,'３回目'!H57,'４回目'!H57)</f>
        <v>4.3624999999999998</v>
      </c>
      <c r="I59" s="11">
        <f>AVERAGE('１回目'!I57,'２回目'!I57,'３回目'!I57,'４回目'!I57)</f>
        <v>1.0125</v>
      </c>
      <c r="J59" s="11">
        <f>AVERAGE('１回目'!J57,'２回目'!J57,'３回目'!J57,'４回目'!J57)/10</f>
        <v>9.043000000000001</v>
      </c>
    </row>
    <row r="60" spans="1:10">
      <c r="A60" s="14">
        <f>AVERAGE('１回目'!A58,'２回目'!A58,'３回目'!A58)</f>
        <v>5.5999999999999988</v>
      </c>
      <c r="B60" s="11">
        <f>AVERAGE('１回目'!B58,'２回目'!B58,'３回目'!B58,'４回目'!B58)</f>
        <v>22.310000000000002</v>
      </c>
      <c r="C60" s="11">
        <f>AVERAGE('１回目'!C58,'２回目'!C58,'３回目'!C58,'４回目'!C58)</f>
        <v>31.10275</v>
      </c>
      <c r="D60" s="11">
        <f>AVERAGE('１回目'!D58,'２回目'!D58,'３回目'!D58,'４回目'!D58)</f>
        <v>45.255249999999997</v>
      </c>
      <c r="E60" s="11">
        <f>AVERAGE('１回目'!E58,'２回目'!E58,'３回目'!E58,'４回目'!E58)</f>
        <v>48102.035250000001</v>
      </c>
      <c r="F60" s="11">
        <f>AVERAGE('１回目'!F58,'２回目'!F58,'３回目'!F58,'４回目'!F58)</f>
        <v>1021.1985</v>
      </c>
      <c r="G60" s="11">
        <f>AVERAGE('１回目'!G58,'２回目'!G58,'３回目'!G58,'４回目'!G58)</f>
        <v>21.173999999999999</v>
      </c>
      <c r="H60" s="11">
        <f>AVERAGE('１回目'!H58,'２回目'!H58,'３回目'!H58,'４回目'!H58)</f>
        <v>4.42</v>
      </c>
      <c r="I60" s="11">
        <f>AVERAGE('１回目'!I58,'２回目'!I58,'３回目'!I58,'４回目'!I58)</f>
        <v>1.4474999999999998</v>
      </c>
      <c r="J60" s="11">
        <f>AVERAGE('１回目'!J58,'２回目'!J58,'３回目'!J58,'４回目'!J58)/10</f>
        <v>8.9322499999999998</v>
      </c>
    </row>
    <row r="61" spans="1:10">
      <c r="A61" s="14">
        <f>AVERAGE('１回目'!A59,'２回目'!A59,'３回目'!A59)</f>
        <v>5.7</v>
      </c>
      <c r="B61" s="11">
        <f>AVERAGE('１回目'!B59,'２回目'!B59,'３回目'!B59,'４回目'!B59)</f>
        <v>22.32</v>
      </c>
      <c r="C61" s="11">
        <f>AVERAGE('１回目'!C59,'２回目'!C59,'３回目'!C59,'４回目'!C59)</f>
        <v>31.135750000000002</v>
      </c>
      <c r="D61" s="11">
        <f>AVERAGE('１回目'!D59,'２回目'!D59,'３回目'!D59,'４回目'!D59)</f>
        <v>45.307499999999997</v>
      </c>
      <c r="E61" s="11">
        <f>AVERAGE('１回目'!E59,'２回目'!E59,'３回目'!E59,'４回目'!E59)</f>
        <v>48146.535250000001</v>
      </c>
      <c r="F61" s="11">
        <f>AVERAGE('１回目'!F59,'２回目'!F59,'３回目'!F59,'４回目'!F59)</f>
        <v>1021.2215</v>
      </c>
      <c r="G61" s="11">
        <f>AVERAGE('１回目'!G59,'２回目'!G59,'３回目'!G59,'４回目'!G59)</f>
        <v>21.1965</v>
      </c>
      <c r="H61" s="11">
        <f>AVERAGE('１回目'!H59,'２回目'!H59,'３回目'!H59,'４回目'!H59)</f>
        <v>4.09</v>
      </c>
      <c r="I61" s="11">
        <f>AVERAGE('１回目'!I59,'２回目'!I59,'３回目'!I59,'４回目'!I59)</f>
        <v>0.9850000000000001</v>
      </c>
      <c r="J61" s="11">
        <f>AVERAGE('１回目'!J59,'２回目'!J59,'３回目'!J59,'４回目'!J59)/10</f>
        <v>8.8842499999999998</v>
      </c>
    </row>
    <row r="62" spans="1:10">
      <c r="A62" s="14">
        <f>AVERAGE('１回目'!A60,'２回目'!A60,'３回目'!A60)</f>
        <v>5.8</v>
      </c>
      <c r="B62" s="11">
        <f>AVERAGE('１回目'!B60,'２回目'!B60,'３回目'!B60,'４回目'!B60)</f>
        <v>22.33175</v>
      </c>
      <c r="C62" s="11">
        <f>AVERAGE('１回目'!C60,'２回目'!C60,'３回目'!C60,'４回目'!C60)</f>
        <v>31.158000000000001</v>
      </c>
      <c r="D62" s="11">
        <f>AVERAGE('１回目'!D60,'２回目'!D60,'３回目'!D60,'４回目'!D60)</f>
        <v>45.347749999999998</v>
      </c>
      <c r="E62" s="11">
        <f>AVERAGE('１回目'!E60,'２回目'!E60,'３回目'!E60,'４回目'!E60)</f>
        <v>48175.489249999999</v>
      </c>
      <c r="F62" s="11">
        <f>AVERAGE('１回目'!F60,'２回目'!F60,'３回目'!F60,'４回目'!F60)</f>
        <v>1021.23525</v>
      </c>
      <c r="G62" s="11">
        <f>AVERAGE('１回目'!G60,'２回目'!G60,'３回目'!G60,'４回目'!G60)</f>
        <v>21.21</v>
      </c>
      <c r="H62" s="11">
        <f>AVERAGE('１回目'!H60,'２回目'!H60,'３回目'!H60,'４回目'!H60)</f>
        <v>4.3000000000000007</v>
      </c>
      <c r="I62" s="11">
        <f>AVERAGE('１回目'!I60,'２回目'!I60,'３回目'!I60,'４回目'!I60)</f>
        <v>2.2774999999999999</v>
      </c>
      <c r="J62" s="11">
        <f>AVERAGE('１回目'!J60,'２回目'!J60,'３回目'!J60,'４回目'!J60)/10</f>
        <v>8.8262499999999982</v>
      </c>
    </row>
    <row r="63" spans="1:10">
      <c r="A63" s="14">
        <f>AVERAGE('１回目'!A61,'２回目'!A61,'３回目'!A61)</f>
        <v>5.9000000000000012</v>
      </c>
      <c r="B63" s="11">
        <f>AVERAGE('１回目'!B61,'２回目'!B61,'３回目'!B61,'４回目'!B61)</f>
        <v>22.3505</v>
      </c>
      <c r="C63" s="11">
        <f>AVERAGE('１回目'!C61,'２回目'!C61,'３回目'!C61,'４回目'!C61)</f>
        <v>31.204749999999997</v>
      </c>
      <c r="D63" s="11">
        <f>AVERAGE('１回目'!D61,'２回目'!D61,'３回目'!D61,'４回目'!D61)</f>
        <v>45.425999999999995</v>
      </c>
      <c r="E63" s="11">
        <f>AVERAGE('１回目'!E61,'２回目'!E61,'３回目'!E61,'４回目'!E61)</f>
        <v>48237.806500000006</v>
      </c>
      <c r="F63" s="11">
        <f>AVERAGE('１回目'!F61,'２回目'!F61,'３回目'!F61,'４回目'!F61)</f>
        <v>1021.2660000000001</v>
      </c>
      <c r="G63" s="11">
        <f>AVERAGE('１回目'!G61,'２回目'!G61,'３回目'!G61,'４回目'!G61)</f>
        <v>21.240000000000002</v>
      </c>
      <c r="H63" s="11">
        <f>AVERAGE('１回目'!H61,'２回目'!H61,'３回目'!H61,'４回目'!H61)</f>
        <v>3.4099999999999997</v>
      </c>
      <c r="I63" s="11">
        <f>AVERAGE('１回目'!I61,'２回目'!I61,'３回目'!I61,'４回目'!I61)</f>
        <v>1.0625</v>
      </c>
      <c r="J63" s="11">
        <f>AVERAGE('１回目'!J61,'２回目'!J61,'３回目'!J61,'４回目'!J61)/10</f>
        <v>8.7415000000000003</v>
      </c>
    </row>
    <row r="64" spans="1:10">
      <c r="A64" s="14">
        <f>AVERAGE('１回目'!A62,'２回目'!A62,'３回目'!A62)</f>
        <v>6</v>
      </c>
      <c r="B64" s="11">
        <f>AVERAGE('１回目'!B62,'２回目'!B62,'３回目'!B62,'４回目'!B62)</f>
        <v>22.369750000000003</v>
      </c>
      <c r="C64" s="11">
        <f>AVERAGE('１回目'!C62,'２回目'!C62,'３回目'!C62,'４回目'!C62)</f>
        <v>31.236499999999999</v>
      </c>
      <c r="D64" s="11">
        <f>AVERAGE('１回目'!D62,'２回目'!D62,'３回目'!D62,'４回目'!D62)</f>
        <v>45.485500000000002</v>
      </c>
      <c r="E64" s="11">
        <f>AVERAGE('１回目'!E62,'２回目'!E62,'３回目'!E62,'４回目'!E62)</f>
        <v>48278.847750000001</v>
      </c>
      <c r="F64" s="11">
        <f>AVERAGE('１回目'!F62,'２回目'!F62,'３回目'!F62,'４回目'!F62)</f>
        <v>1021.28475</v>
      </c>
      <c r="G64" s="11">
        <f>AVERAGE('１回目'!G62,'２回目'!G62,'３回目'!G62,'４回目'!G62)</f>
        <v>21.258749999999999</v>
      </c>
      <c r="H64" s="11">
        <f>AVERAGE('１回目'!H62,'２回目'!H62,'３回目'!H62,'４回目'!H62)</f>
        <v>3.415</v>
      </c>
      <c r="I64" s="11">
        <f>AVERAGE('１回目'!I62,'２回目'!I62,'３回目'!I62,'４回目'!I62)</f>
        <v>1.0625</v>
      </c>
      <c r="J64" s="11">
        <f>AVERAGE('１回目'!J62,'２回目'!J62,'３回目'!J62,'４回目'!J62)/10</f>
        <v>8.6427499999999995</v>
      </c>
    </row>
    <row r="65" spans="1:10">
      <c r="A65" s="14">
        <f>AVERAGE('１回目'!A63,'２回目'!A63,'３回目'!A63)</f>
        <v>6.0999999999999988</v>
      </c>
      <c r="B65" s="11">
        <f>AVERAGE('１回目'!B63,'２回目'!B63,'３回目'!B63,'４回目'!B63)</f>
        <v>22.389749999999999</v>
      </c>
      <c r="C65" s="11">
        <f>AVERAGE('１回目'!C63,'２回目'!C63,'３回目'!C63,'４回目'!C63)</f>
        <v>31.233000000000001</v>
      </c>
      <c r="D65" s="11">
        <f>AVERAGE('１回目'!D63,'２回目'!D63,'３回目'!D63,'４回目'!D63)</f>
        <v>45.499750000000006</v>
      </c>
      <c r="E65" s="11">
        <f>AVERAGE('１回目'!E63,'２回目'!E63,'３回目'!E63,'４回目'!E63)</f>
        <v>48271.410999999993</v>
      </c>
      <c r="F65" s="11">
        <f>AVERAGE('１回目'!F63,'２回目'!F63,'３回目'!F63,'４回目'!F63)</f>
        <v>1021.2774999999999</v>
      </c>
      <c r="G65" s="11">
        <f>AVERAGE('１回目'!G63,'２回目'!G63,'３回目'!G63,'４回目'!G63)</f>
        <v>21.250500000000002</v>
      </c>
      <c r="H65" s="11">
        <f>AVERAGE('１回目'!H63,'２回目'!H63,'３回目'!H63,'４回目'!H63)</f>
        <v>3.5550000000000002</v>
      </c>
      <c r="I65" s="11">
        <f>AVERAGE('１回目'!I63,'２回目'!I63,'３回目'!I63,'４回目'!I63)</f>
        <v>1.1300000000000001</v>
      </c>
      <c r="J65" s="11">
        <f>AVERAGE('１回目'!J63,'２回目'!J63,'３回目'!J63,'４回目'!J63)/10</f>
        <v>8.5387500000000003</v>
      </c>
    </row>
    <row r="66" spans="1:10">
      <c r="A66" s="14">
        <f>AVERAGE('１回目'!A64,'２回目'!A64,'３回目'!A64)</f>
        <v>6.2</v>
      </c>
      <c r="B66" s="11">
        <f>AVERAGE('１回目'!B64,'２回目'!B64,'３回目'!B64,'４回目'!B64)</f>
        <v>22.422000000000001</v>
      </c>
      <c r="C66" s="11">
        <f>AVERAGE('１回目'!C64,'２回目'!C64,'３回目'!C64,'４回目'!C64)</f>
        <v>31.355249999999998</v>
      </c>
      <c r="D66" s="11">
        <f>AVERAGE('１回目'!D64,'２回目'!D64,'３回目'!D64,'４回目'!D64)</f>
        <v>45.689250000000001</v>
      </c>
      <c r="E66" s="11">
        <f>AVERAGE('１回目'!E64,'２回目'!E64,'３回目'!E64,'４回目'!E64)</f>
        <v>48435.71</v>
      </c>
      <c r="F66" s="11">
        <f>AVERAGE('１回目'!F64,'２回目'!F64,'３回目'!F64,'４回目'!F64)</f>
        <v>1021.3612499999999</v>
      </c>
      <c r="G66" s="11">
        <f>AVERAGE('１回目'!G64,'２回目'!G64,'３回目'!G64,'４回目'!G64)</f>
        <v>21.334</v>
      </c>
      <c r="H66" s="11">
        <f>AVERAGE('１回目'!H64,'２回目'!H64,'３回目'!H64,'４回目'!H64)</f>
        <v>2.8149999999999999</v>
      </c>
      <c r="I66" s="11">
        <f>AVERAGE('１回目'!I64,'２回目'!I64,'３回目'!I64,'４回目'!I64)</f>
        <v>1.34</v>
      </c>
      <c r="J66" s="11">
        <f>AVERAGE('１回目'!J64,'２回目'!J64,'３回目'!J64,'４回目'!J64)/10</f>
        <v>8.3977500000000003</v>
      </c>
    </row>
    <row r="67" spans="1:10">
      <c r="A67" s="14">
        <f>AVERAGE('１回目'!A65,'２回目'!A65,'３回目'!A65)</f>
        <v>6.3</v>
      </c>
      <c r="B67" s="11">
        <f>AVERAGE('１回目'!B65,'２回目'!B65,'３回目'!B65,'４回目'!B65)</f>
        <v>22.519666666666666</v>
      </c>
      <c r="C67" s="11">
        <f>AVERAGE('１回目'!C65,'２回目'!C65,'３回目'!C65,'４回目'!C65)</f>
        <v>31.544666666666668</v>
      </c>
      <c r="D67" s="11">
        <f>AVERAGE('１回目'!D65,'２回目'!D65,'３回目'!D65,'４回目'!D65)</f>
        <v>46.028666666666673</v>
      </c>
      <c r="E67" s="11">
        <f>AVERAGE('１回目'!E65,'２回目'!E65,'３回目'!E65,'４回目'!E65)</f>
        <v>48684.603000000003</v>
      </c>
      <c r="F67" s="11">
        <f>AVERAGE('１回目'!F65,'２回目'!F65,'３回目'!F65,'４回目'!F65)</f>
        <v>1021.4786666666668</v>
      </c>
      <c r="G67" s="11">
        <f>AVERAGE('１回目'!G65,'２回目'!G65,'３回目'!G65,'４回目'!G65)</f>
        <v>21.450666666666667</v>
      </c>
      <c r="H67" s="11">
        <f>AVERAGE('１回目'!H65,'２回目'!H65,'３回目'!H65,'４回目'!H65)</f>
        <v>1.9933333333333332</v>
      </c>
      <c r="I67" s="11">
        <f>AVERAGE('１回目'!I65,'２回目'!I65,'３回目'!I65,'４回目'!I65)</f>
        <v>1.7866666666666668</v>
      </c>
      <c r="J67" s="11">
        <f>AVERAGE('１回目'!J65,'２回目'!J65,'３回目'!J65,'４回目'!J65)/10</f>
        <v>8.3466666666666658</v>
      </c>
    </row>
    <row r="68" spans="1:10">
      <c r="A68" s="14">
        <f>AVERAGE('１回目'!A66,'２回目'!A66,'３回目'!A66)</f>
        <v>6.4000000000000012</v>
      </c>
      <c r="B68" s="11">
        <f>AVERAGE('１回目'!B66,'２回目'!B66,'３回目'!B66,'４回目'!B66)</f>
        <v>22.605</v>
      </c>
      <c r="C68" s="11">
        <f>AVERAGE('１回目'!C66,'２回目'!C66,'３回目'!C66,'４回目'!C66)</f>
        <v>31.373000000000001</v>
      </c>
      <c r="D68" s="11">
        <f>AVERAGE('１回目'!D66,'２回目'!D66,'３回目'!D66,'４回目'!D66)</f>
        <v>45.884666666666668</v>
      </c>
      <c r="E68" s="11">
        <f>AVERAGE('１回目'!E66,'２回目'!E66,'３回目'!E66,'４回目'!E66)</f>
        <v>48435.870666666662</v>
      </c>
      <c r="F68" s="11">
        <f>AVERAGE('１回目'!F66,'２回目'!F66,'３回目'!F66,'４回目'!F66)</f>
        <v>1021.3246666666665</v>
      </c>
      <c r="G68" s="11">
        <f>AVERAGE('１回目'!G66,'２回目'!G66,'３回目'!G66,'４回目'!G66)</f>
        <v>21.296666666666667</v>
      </c>
      <c r="H68" s="11">
        <f>AVERAGE('１回目'!H66,'２回目'!H66,'３回目'!H66,'４回目'!H66)</f>
        <v>2.3333333333333335</v>
      </c>
      <c r="I68" s="11">
        <f>AVERAGE('１回目'!I66,'２回目'!I66,'３回目'!I66,'４回目'!I66)</f>
        <v>2.6266666666666665</v>
      </c>
      <c r="J68" s="11">
        <f>AVERAGE('１回目'!J66,'２回目'!J66,'３回目'!J66,'４回目'!J66)/10</f>
        <v>8.0136666666666674</v>
      </c>
    </row>
    <row r="69" spans="1:10">
      <c r="A69" s="14">
        <f>AVERAGE('１回目'!A67,'２回目'!A67,'３回目'!A67)</f>
        <v>6.5</v>
      </c>
      <c r="B69" s="11">
        <f>AVERAGE('１回目'!B67,'２回目'!B67,'３回目'!B67,'４回目'!B67)</f>
        <v>22.590666666666664</v>
      </c>
      <c r="C69" s="11">
        <f>AVERAGE('１回目'!C67,'２回目'!C67,'３回目'!C67,'４回目'!C67)</f>
        <v>31.494333333333334</v>
      </c>
      <c r="D69" s="11">
        <f>AVERAGE('１回目'!D67,'２回目'!D67,'３回目'!D67,'４回目'!D67)</f>
        <v>46.029666666666664</v>
      </c>
      <c r="E69" s="11">
        <f>AVERAGE('１回目'!E67,'２回目'!E67,'３回目'!E67,'４回目'!E67)</f>
        <v>48604.976333333332</v>
      </c>
      <c r="F69" s="11">
        <f>AVERAGE('１回目'!F67,'２回目'!F67,'３回目'!F67,'４回目'!F67)</f>
        <v>1021.4206666666668</v>
      </c>
      <c r="G69" s="11">
        <f>AVERAGE('１回目'!G67,'２回目'!G67,'３回目'!G67,'４回目'!G67)</f>
        <v>21.392666666666667</v>
      </c>
      <c r="H69" s="11">
        <f>AVERAGE('１回目'!H67,'２回目'!H67,'３回目'!H67,'４回目'!H67)</f>
        <v>2.6033333333333331</v>
      </c>
      <c r="I69" s="11">
        <f>AVERAGE('１回目'!I67,'２回目'!I67,'３回目'!I67,'４回目'!I67)</f>
        <v>15.996666666666664</v>
      </c>
      <c r="J69" s="11">
        <f>AVERAGE('１回目'!J67,'２回目'!J67,'３回目'!J67,'４回目'!J67)/10</f>
        <v>7.6279999999999983</v>
      </c>
    </row>
    <row r="70" spans="1:10">
      <c r="A70" s="14">
        <f>AVERAGE('１回目'!A68,'２回目'!A68,'３回目'!A68)</f>
        <v>6.5999999999999988</v>
      </c>
      <c r="B70" s="11">
        <f>AVERAGE('１回目'!B68,'２回目'!B68,'３回目'!B68,'４回目'!B68)</f>
        <v>22.622</v>
      </c>
      <c r="C70" s="11">
        <f>AVERAGE('１回目'!C68,'２回目'!C68,'３回目'!C68,'４回目'!C68)</f>
        <v>31.472333333333335</v>
      </c>
      <c r="D70" s="11">
        <f>AVERAGE('１回目'!D68,'２回目'!D68,'３回目'!D68,'４回目'!D68)</f>
        <v>46.031000000000006</v>
      </c>
      <c r="E70" s="11">
        <f>AVERAGE('１回目'!E68,'２回目'!E68,'３回目'!E68,'４回目'!E68)</f>
        <v>48570.748666666674</v>
      </c>
      <c r="F70" s="11">
        <f>AVERAGE('１回目'!F68,'２回目'!F68,'３回目'!F68,'４回目'!F68)</f>
        <v>1021.3956666666667</v>
      </c>
      <c r="G70" s="11">
        <f>AVERAGE('１回目'!G68,'２回目'!G68,'３回目'!G68,'４回目'!G68)</f>
        <v>21.367000000000001</v>
      </c>
      <c r="H70" s="11">
        <f>AVERAGE('１回目'!H68,'２回目'!H68,'３回目'!H68,'４回目'!H68)</f>
        <v>3.0400000000000005</v>
      </c>
      <c r="I70" s="11">
        <f>AVERAGE('１回目'!I68,'２回目'!I68,'３回目'!I68,'４回目'!I68)</f>
        <v>31.00333333333333</v>
      </c>
      <c r="J70" s="11">
        <f>AVERAGE('１回目'!J68,'２回目'!J68,'３回目'!J68,'４回目'!J68)/10</f>
        <v>7.2516666666666669</v>
      </c>
    </row>
    <row r="71" spans="1:10">
      <c r="A71" s="14">
        <f>AVERAGE('１回目'!A69,'２回目'!A69,'３回目'!A69)</f>
        <v>6.7</v>
      </c>
      <c r="B71" s="11">
        <f>AVERAGE('１回目'!B69,'２回目'!B69,'３回目'!B69,'４回目'!B69)</f>
        <v>22.549333333333333</v>
      </c>
      <c r="C71" s="11">
        <f>AVERAGE('１回目'!C69,'２回目'!C69,'３回目'!C69,'４回目'!C69)</f>
        <v>31.404666666666667</v>
      </c>
      <c r="D71" s="11">
        <f>AVERAGE('１回目'!D69,'２回目'!D69,'３回目'!D69,'４回目'!D69)</f>
        <v>45.873333333333335</v>
      </c>
      <c r="E71" s="11">
        <f>AVERAGE('１回目'!E69,'２回目'!E69,'３回目'!E69,'４回目'!E69)</f>
        <v>48486.816666666673</v>
      </c>
      <c r="F71" s="11">
        <f>AVERAGE('１回目'!F69,'２回目'!F69,'３回目'!F69,'４回目'!F69)</f>
        <v>1021.3653333333333</v>
      </c>
      <c r="G71" s="11">
        <f>AVERAGE('１回目'!G69,'２回目'!G69,'３回目'!G69,'４回目'!G69)</f>
        <v>21.336333333333332</v>
      </c>
      <c r="H71" s="11">
        <f>AVERAGE('１回目'!H69,'２回目'!H69,'３回目'!H69,'４回目'!H69)</f>
        <v>5.1933333333333334</v>
      </c>
      <c r="I71" s="11">
        <f>AVERAGE('１回目'!I69,'２回目'!I69,'３回目'!I69,'４回目'!I69)</f>
        <v>72.02</v>
      </c>
      <c r="J71" s="11">
        <f>AVERAGE('１回目'!J69,'２回目'!J69,'３回目'!J69,'４回目'!J69)/10</f>
        <v>6.6679999999999993</v>
      </c>
    </row>
    <row r="72" spans="1:10">
      <c r="A72" s="19">
        <f>AVERAGE('１回目'!A70,'２回目'!A70,'３回目'!A70)</f>
        <v>6.8</v>
      </c>
      <c r="B72" s="11">
        <f>AVERAGE('１回目'!B70,'２回目'!B70,'３回目'!B70,'４回目'!B70)</f>
        <v>22.625</v>
      </c>
      <c r="C72" s="11">
        <f>AVERAGE('１回目'!C70,'２回目'!C70,'３回目'!C70,'４回目'!C70)</f>
        <v>31.557000000000002</v>
      </c>
      <c r="D72" s="11">
        <f>AVERAGE('１回目'!D70,'２回目'!D70,'３回目'!D70,'４回目'!D70)</f>
        <v>46.143500000000003</v>
      </c>
      <c r="E72" s="11">
        <f>AVERAGE('１回目'!E70,'２回目'!E70,'３回目'!E70,'４回目'!E70)</f>
        <v>48687.265500000001</v>
      </c>
      <c r="F72" s="11">
        <f>AVERAGE('１回目'!F70,'２回目'!F70,'３回目'!F70,'４回目'!F70)</f>
        <v>1021.4604999999999</v>
      </c>
      <c r="G72" s="11">
        <f>AVERAGE('１回目'!G70,'２回目'!G70,'３回目'!G70,'４回目'!G70)</f>
        <v>21.430499999999999</v>
      </c>
      <c r="H72" s="11">
        <f>AVERAGE('１回目'!H70,'２回目'!H70,'３回目'!H70,'４回目'!H70)</f>
        <v>3.63</v>
      </c>
      <c r="I72" s="11">
        <f>AVERAGE('１回目'!I70,'２回目'!I70,'３回目'!I70,'４回目'!I70)</f>
        <v>29.434999999999999</v>
      </c>
      <c r="J72" s="11">
        <f>AVERAGE('１回目'!J70,'２回目'!J70,'３回目'!J70,'４回目'!J70)/10</f>
        <v>6.3094999999999999</v>
      </c>
    </row>
    <row r="73" spans="1:10">
      <c r="A73" s="20"/>
      <c r="B73" s="20"/>
      <c r="C73" s="20"/>
      <c r="D73" s="20"/>
      <c r="E73" s="20"/>
      <c r="F73" s="20"/>
      <c r="G73" s="20"/>
      <c r="H73" s="20"/>
      <c r="I73" s="20"/>
      <c r="J73" s="4"/>
    </row>
    <row r="74" spans="1:10"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B80" s="4"/>
      <c r="C80" s="4"/>
      <c r="D80" s="4"/>
      <c r="E80" s="4"/>
      <c r="F80" s="4"/>
      <c r="G80" s="4"/>
      <c r="H80" s="4"/>
      <c r="I80" s="4"/>
      <c r="J80" s="4"/>
    </row>
    <row r="81" spans="2:10">
      <c r="B81" s="4"/>
      <c r="C81" s="4"/>
      <c r="D81" s="4"/>
      <c r="E81" s="4"/>
      <c r="F81" s="4"/>
      <c r="G81" s="4"/>
      <c r="H81" s="4"/>
      <c r="I81" s="4"/>
      <c r="J81" s="4"/>
    </row>
    <row r="82" spans="2:10">
      <c r="B82" s="4"/>
      <c r="C82" s="4"/>
      <c r="D82" s="4"/>
      <c r="E82" s="4"/>
      <c r="F82" s="4"/>
      <c r="G82" s="4"/>
      <c r="H82" s="4"/>
      <c r="I82" s="4"/>
      <c r="J82" s="4"/>
    </row>
    <row r="83" spans="2:10">
      <c r="B83" s="4"/>
      <c r="C83" s="4"/>
      <c r="D83" s="4"/>
      <c r="E83" s="4"/>
      <c r="F83" s="4"/>
      <c r="G83" s="4"/>
      <c r="H83" s="4"/>
      <c r="I83" s="4"/>
      <c r="J83" s="4"/>
    </row>
    <row r="84" spans="2:10">
      <c r="B84" s="4"/>
      <c r="C84" s="4"/>
      <c r="D84" s="4"/>
      <c r="E84" s="4"/>
      <c r="F84" s="4"/>
      <c r="G84" s="4"/>
      <c r="H84" s="4"/>
      <c r="I84" s="4"/>
      <c r="J84" s="4"/>
    </row>
    <row r="85" spans="2:10">
      <c r="B85" s="4"/>
      <c r="C85" s="4"/>
      <c r="D85" s="4"/>
      <c r="E85" s="4"/>
      <c r="F85" s="4"/>
      <c r="G85" s="4"/>
      <c r="H85" s="4"/>
      <c r="I85" s="4"/>
      <c r="J85" s="4"/>
    </row>
    <row r="86" spans="2:10">
      <c r="B86" s="4"/>
      <c r="C86" s="4"/>
      <c r="D86" s="4"/>
      <c r="E86" s="4"/>
      <c r="F86" s="4"/>
      <c r="G86" s="4"/>
      <c r="H86" s="4"/>
      <c r="I86" s="4"/>
      <c r="J86" s="4"/>
    </row>
    <row r="87" spans="2:10">
      <c r="B87" s="4"/>
      <c r="C87" s="4"/>
      <c r="D87" s="4"/>
      <c r="E87" s="4"/>
      <c r="F87" s="4"/>
      <c r="G87" s="4"/>
      <c r="H87" s="4"/>
      <c r="I87" s="4"/>
      <c r="J87" s="4"/>
    </row>
    <row r="88" spans="2:10">
      <c r="B88" s="4"/>
      <c r="C88" s="4"/>
      <c r="D88" s="4"/>
      <c r="E88" s="4"/>
      <c r="F88" s="4"/>
      <c r="G88" s="4"/>
      <c r="H88" s="4"/>
      <c r="I88" s="4"/>
      <c r="J88" s="4"/>
    </row>
    <row r="89" spans="2:10">
      <c r="B89" s="4"/>
      <c r="C89" s="4"/>
      <c r="D89" s="4"/>
      <c r="E89" s="4"/>
      <c r="F89" s="4"/>
      <c r="G89" s="4"/>
      <c r="H89" s="4"/>
      <c r="I89" s="4"/>
      <c r="J89" s="4"/>
    </row>
    <row r="90" spans="2:10">
      <c r="B90" s="4"/>
      <c r="C90" s="4"/>
      <c r="D90" s="4"/>
      <c r="E90" s="4"/>
      <c r="F90" s="4"/>
      <c r="G90" s="4"/>
      <c r="H90" s="4"/>
      <c r="I90" s="4"/>
      <c r="J90" s="4"/>
    </row>
    <row r="91" spans="2:10">
      <c r="B91" s="4"/>
      <c r="C91" s="4"/>
      <c r="D91" s="4"/>
      <c r="E91" s="4"/>
      <c r="F91" s="4"/>
      <c r="G91" s="4"/>
      <c r="H91" s="4"/>
      <c r="I91" s="4"/>
      <c r="J91" s="4"/>
    </row>
    <row r="92" spans="2:10">
      <c r="B92" s="4"/>
      <c r="C92" s="4"/>
      <c r="D92" s="4"/>
      <c r="E92" s="4"/>
      <c r="F92" s="4"/>
      <c r="G92" s="4"/>
      <c r="H92" s="4"/>
      <c r="I92" s="4"/>
      <c r="J92" s="4"/>
    </row>
    <row r="93" spans="2:10">
      <c r="B93" s="4"/>
      <c r="C93" s="4"/>
      <c r="D93" s="4"/>
      <c r="E93" s="4"/>
      <c r="F93" s="4"/>
      <c r="G93" s="4"/>
      <c r="H93" s="4"/>
      <c r="I93" s="4"/>
      <c r="J93" s="4"/>
    </row>
    <row r="94" spans="2:10">
      <c r="B94" s="4"/>
      <c r="C94" s="4"/>
      <c r="D94" s="4"/>
      <c r="E94" s="4"/>
      <c r="F94" s="4"/>
      <c r="G94" s="4"/>
      <c r="H94" s="4"/>
      <c r="I94" s="4"/>
      <c r="J94" s="4"/>
    </row>
    <row r="95" spans="2:10">
      <c r="B95" s="4"/>
      <c r="C95" s="4"/>
      <c r="D95" s="4"/>
      <c r="E95" s="4"/>
      <c r="F95" s="4"/>
      <c r="G95" s="4"/>
      <c r="H95" s="4"/>
      <c r="I95" s="4"/>
      <c r="J95" s="4"/>
    </row>
    <row r="96" spans="2:10">
      <c r="B96" s="4"/>
      <c r="C96" s="4"/>
      <c r="D96" s="4"/>
      <c r="E96" s="4"/>
      <c r="F96" s="4"/>
      <c r="G96" s="4"/>
      <c r="H96" s="4"/>
      <c r="I96" s="4"/>
      <c r="J96" s="4"/>
    </row>
    <row r="97" spans="2:10">
      <c r="B97" s="4"/>
      <c r="C97" s="4"/>
      <c r="D97" s="4"/>
      <c r="E97" s="4"/>
      <c r="F97" s="4"/>
      <c r="G97" s="4"/>
      <c r="H97" s="4"/>
      <c r="I97" s="4"/>
      <c r="J97" s="4"/>
    </row>
    <row r="98" spans="2:10">
      <c r="B98" s="4"/>
      <c r="C98" s="4"/>
      <c r="D98" s="4"/>
      <c r="E98" s="4"/>
      <c r="F98" s="4"/>
      <c r="G98" s="4"/>
      <c r="H98" s="4"/>
      <c r="I98" s="4"/>
      <c r="J98" s="4"/>
    </row>
    <row r="99" spans="2:10">
      <c r="B99" s="4"/>
      <c r="C99" s="4"/>
      <c r="D99" s="4"/>
      <c r="E99" s="4"/>
      <c r="F99" s="4"/>
      <c r="G99" s="4"/>
      <c r="H99" s="4"/>
      <c r="I99" s="4"/>
      <c r="J99" s="4"/>
    </row>
    <row r="100" spans="2:10">
      <c r="B100" s="4"/>
      <c r="C100" s="4"/>
      <c r="D100" s="4"/>
      <c r="E100" s="4"/>
      <c r="F100" s="4"/>
      <c r="G100" s="4"/>
      <c r="H100" s="4"/>
      <c r="I100" s="4"/>
      <c r="J100" s="4"/>
    </row>
    <row r="101" spans="2:10">
      <c r="B101" s="4"/>
      <c r="C101" s="4"/>
      <c r="D101" s="4"/>
      <c r="E101" s="4"/>
      <c r="F101" s="4"/>
      <c r="G101" s="4"/>
      <c r="H101" s="4"/>
      <c r="I101" s="4"/>
      <c r="J101" s="4"/>
    </row>
    <row r="102" spans="2:10">
      <c r="B102" s="4"/>
      <c r="C102" s="4"/>
      <c r="D102" s="4"/>
      <c r="E102" s="4"/>
      <c r="F102" s="4"/>
      <c r="G102" s="4"/>
      <c r="H102" s="4"/>
      <c r="I102" s="4"/>
      <c r="J102" s="4"/>
    </row>
    <row r="103" spans="2:10">
      <c r="B103" s="4"/>
      <c r="C103" s="4"/>
      <c r="D103" s="4"/>
      <c r="E103" s="4"/>
      <c r="F103" s="4"/>
      <c r="G103" s="4"/>
      <c r="H103" s="4"/>
      <c r="I103" s="4"/>
      <c r="J103" s="4"/>
    </row>
    <row r="104" spans="2:10">
      <c r="B104" s="4"/>
      <c r="C104" s="4"/>
      <c r="D104" s="4"/>
      <c r="E104" s="4"/>
      <c r="F104" s="4"/>
      <c r="G104" s="4"/>
      <c r="H104" s="4"/>
      <c r="I104" s="4"/>
      <c r="J104" s="4"/>
    </row>
    <row r="105" spans="2:10">
      <c r="B105" s="4"/>
      <c r="C105" s="4"/>
      <c r="D105" s="4"/>
      <c r="E105" s="4"/>
      <c r="F105" s="4"/>
      <c r="G105" s="4"/>
      <c r="H105" s="4"/>
      <c r="I105" s="4"/>
      <c r="J105" s="4"/>
    </row>
    <row r="106" spans="2:10">
      <c r="B106" s="4"/>
      <c r="C106" s="4"/>
      <c r="D106" s="4"/>
      <c r="E106" s="4"/>
      <c r="F106" s="4"/>
      <c r="G106" s="4"/>
      <c r="H106" s="4"/>
      <c r="I106" s="4"/>
      <c r="J106" s="4"/>
    </row>
    <row r="107" spans="2:10">
      <c r="B107" s="4"/>
      <c r="C107" s="4"/>
      <c r="D107" s="4"/>
      <c r="E107" s="4"/>
      <c r="F107" s="4"/>
      <c r="G107" s="4"/>
      <c r="H107" s="4"/>
      <c r="I107" s="4"/>
      <c r="J107" s="4"/>
    </row>
    <row r="108" spans="2:10">
      <c r="B108" s="4"/>
      <c r="C108" s="4"/>
      <c r="D108" s="4"/>
      <c r="E108" s="4"/>
      <c r="F108" s="4"/>
      <c r="G108" s="4"/>
      <c r="H108" s="4"/>
      <c r="I108" s="4"/>
      <c r="J108" s="4"/>
    </row>
    <row r="109" spans="2:10">
      <c r="B109" s="4"/>
      <c r="C109" s="4"/>
      <c r="D109" s="4"/>
      <c r="E109" s="4"/>
      <c r="F109" s="4"/>
      <c r="G109" s="4"/>
      <c r="H109" s="4"/>
      <c r="I109" s="4"/>
      <c r="J109" s="4"/>
    </row>
    <row r="110" spans="2:10">
      <c r="B110" s="4"/>
      <c r="C110" s="4"/>
      <c r="D110" s="4"/>
      <c r="E110" s="4"/>
      <c r="F110" s="4"/>
      <c r="G110" s="4"/>
      <c r="H110" s="4"/>
      <c r="I110" s="4"/>
      <c r="J110" s="4"/>
    </row>
    <row r="111" spans="2:10">
      <c r="B111" s="4"/>
      <c r="C111" s="4"/>
      <c r="D111" s="4"/>
      <c r="E111" s="4"/>
      <c r="F111" s="4"/>
      <c r="G111" s="4"/>
      <c r="H111" s="4"/>
      <c r="I111" s="4"/>
      <c r="J111" s="4"/>
    </row>
    <row r="112" spans="2:10">
      <c r="B112" s="4"/>
      <c r="C112" s="4"/>
      <c r="D112" s="4"/>
      <c r="E112" s="4"/>
      <c r="F112" s="4"/>
      <c r="G112" s="4"/>
      <c r="H112" s="4"/>
      <c r="I112" s="4"/>
      <c r="J112" s="4"/>
    </row>
    <row r="113" spans="2:10">
      <c r="B113" s="4"/>
      <c r="C113" s="4"/>
      <c r="D113" s="4"/>
      <c r="E113" s="4"/>
      <c r="F113" s="4"/>
      <c r="G113" s="4"/>
      <c r="H113" s="4"/>
      <c r="I113" s="4"/>
      <c r="J113" s="4"/>
    </row>
    <row r="114" spans="2:10">
      <c r="B114" s="4"/>
      <c r="C114" s="4"/>
      <c r="D114" s="4"/>
      <c r="E114" s="4"/>
      <c r="F114" s="4"/>
      <c r="G114" s="4"/>
      <c r="H114" s="4"/>
      <c r="I114" s="4"/>
      <c r="J114" s="4"/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/>
      <c r="C116" s="4"/>
      <c r="D116" s="4"/>
      <c r="E116" s="4"/>
      <c r="F116" s="4"/>
      <c r="G116" s="4"/>
      <c r="H116" s="4"/>
      <c r="I116" s="4"/>
      <c r="J116" s="4"/>
    </row>
    <row r="117" spans="2:10">
      <c r="B117" s="4"/>
      <c r="C117" s="4"/>
      <c r="D117" s="4"/>
      <c r="E117" s="4"/>
      <c r="F117" s="4"/>
      <c r="G117" s="4"/>
      <c r="H117" s="4"/>
      <c r="I117" s="4"/>
      <c r="J117" s="4"/>
    </row>
    <row r="118" spans="2:10">
      <c r="B118" s="4"/>
      <c r="C118" s="4"/>
      <c r="D118" s="4"/>
      <c r="E118" s="4"/>
      <c r="F118" s="4"/>
      <c r="G118" s="4"/>
      <c r="H118" s="4"/>
      <c r="I118" s="4"/>
      <c r="J118" s="4"/>
    </row>
    <row r="119" spans="2:10">
      <c r="B119" s="4"/>
      <c r="C119" s="4"/>
      <c r="D119" s="4"/>
      <c r="E119" s="4"/>
      <c r="F119" s="4"/>
      <c r="G119" s="4"/>
      <c r="H119" s="4"/>
      <c r="I119" s="4"/>
      <c r="J119" s="4"/>
    </row>
    <row r="120" spans="2:10">
      <c r="B120" s="4"/>
      <c r="C120" s="4"/>
      <c r="D120" s="4"/>
      <c r="E120" s="4"/>
      <c r="F120" s="4"/>
      <c r="G120" s="4"/>
      <c r="H120" s="4"/>
      <c r="I120" s="4"/>
      <c r="J120" s="4"/>
    </row>
    <row r="121" spans="2:10">
      <c r="B121" s="4"/>
      <c r="C121" s="4"/>
      <c r="D121" s="4"/>
      <c r="E121" s="4"/>
      <c r="F121" s="4"/>
      <c r="G121" s="4"/>
      <c r="H121" s="4"/>
      <c r="I121" s="4"/>
      <c r="J121" s="4"/>
    </row>
    <row r="122" spans="2:10">
      <c r="B122" s="4"/>
      <c r="C122" s="4"/>
      <c r="D122" s="4"/>
      <c r="E122" s="4"/>
      <c r="F122" s="4"/>
      <c r="G122" s="4"/>
      <c r="H122" s="4"/>
      <c r="I122" s="4"/>
      <c r="J122" s="4"/>
    </row>
    <row r="123" spans="2:10">
      <c r="B123" s="4"/>
      <c r="C123" s="4"/>
      <c r="D123" s="4"/>
      <c r="E123" s="4"/>
      <c r="F123" s="4"/>
      <c r="G123" s="4"/>
      <c r="H123" s="4"/>
      <c r="I123" s="4"/>
      <c r="J123" s="4"/>
    </row>
    <row r="124" spans="2:10">
      <c r="B124" s="4"/>
      <c r="C124" s="4"/>
      <c r="D124" s="4"/>
      <c r="E124" s="4"/>
      <c r="F124" s="4"/>
      <c r="G124" s="4"/>
      <c r="H124" s="4"/>
      <c r="I124" s="4"/>
      <c r="J124" s="4"/>
    </row>
    <row r="125" spans="2:10">
      <c r="B125" s="4"/>
      <c r="C125" s="4"/>
      <c r="D125" s="4"/>
      <c r="E125" s="4"/>
      <c r="F125" s="4"/>
      <c r="G125" s="4"/>
      <c r="H125" s="4"/>
      <c r="I125" s="4"/>
      <c r="J125" s="4"/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  <row r="127" spans="2:10">
      <c r="B127" s="4"/>
      <c r="C127" s="4"/>
      <c r="D127" s="4"/>
      <c r="E127" s="4"/>
      <c r="F127" s="4"/>
      <c r="G127" s="4"/>
      <c r="H127" s="4"/>
      <c r="I127" s="4"/>
      <c r="J127" s="4"/>
    </row>
    <row r="128" spans="2:10">
      <c r="B128" s="4"/>
      <c r="C128" s="4"/>
      <c r="D128" s="4"/>
      <c r="E128" s="4"/>
      <c r="F128" s="4"/>
      <c r="G128" s="4"/>
      <c r="H128" s="4"/>
      <c r="I128" s="4"/>
      <c r="J128" s="4"/>
    </row>
    <row r="129" spans="2:10">
      <c r="B129" s="4"/>
      <c r="C129" s="4"/>
      <c r="D129" s="4"/>
      <c r="E129" s="4"/>
      <c r="F129" s="4"/>
      <c r="G129" s="4"/>
      <c r="H129" s="4"/>
      <c r="I129" s="4"/>
      <c r="J129" s="4"/>
    </row>
    <row r="130" spans="2:10">
      <c r="B130" s="4"/>
      <c r="C130" s="4"/>
      <c r="D130" s="4"/>
      <c r="E130" s="4"/>
      <c r="F130" s="4"/>
      <c r="G130" s="4"/>
      <c r="H130" s="4"/>
      <c r="I130" s="4"/>
      <c r="J130" s="4"/>
    </row>
    <row r="131" spans="2:10">
      <c r="B131" s="4"/>
      <c r="C131" s="4"/>
      <c r="D131" s="4"/>
      <c r="E131" s="4"/>
      <c r="F131" s="4"/>
      <c r="G131" s="4"/>
      <c r="H131" s="4"/>
      <c r="I131" s="4"/>
      <c r="J131" s="4"/>
    </row>
    <row r="132" spans="2:10">
      <c r="B132" s="4"/>
      <c r="C132" s="4"/>
      <c r="D132" s="4"/>
      <c r="E132" s="4"/>
      <c r="F132" s="4"/>
      <c r="G132" s="4"/>
      <c r="H132" s="4"/>
      <c r="I132" s="4"/>
      <c r="J132" s="4"/>
    </row>
    <row r="133" spans="2:10">
      <c r="B133" s="4"/>
      <c r="C133" s="4"/>
      <c r="D133" s="4"/>
      <c r="E133" s="4"/>
      <c r="F133" s="4"/>
      <c r="G133" s="4"/>
      <c r="H133" s="4"/>
      <c r="I133" s="4"/>
      <c r="J133" s="4"/>
    </row>
    <row r="134" spans="2:10">
      <c r="B134" s="4"/>
      <c r="C134" s="4"/>
      <c r="D134" s="4"/>
      <c r="E134" s="4"/>
      <c r="F134" s="4"/>
      <c r="G134" s="4"/>
      <c r="H134" s="4"/>
      <c r="I134" s="4"/>
      <c r="J134" s="4"/>
    </row>
    <row r="135" spans="2:10">
      <c r="B135" s="4"/>
      <c r="C135" s="4"/>
      <c r="D135" s="4"/>
      <c r="E135" s="4"/>
      <c r="F135" s="4"/>
      <c r="G135" s="4"/>
      <c r="H135" s="4"/>
      <c r="I135" s="4"/>
      <c r="J135" s="4"/>
    </row>
    <row r="136" spans="2:10">
      <c r="B136" s="4"/>
      <c r="C136" s="4"/>
      <c r="D136" s="4"/>
      <c r="E136" s="4"/>
      <c r="F136" s="4"/>
      <c r="G136" s="4"/>
      <c r="H136" s="4"/>
      <c r="I136" s="4"/>
      <c r="J136" s="4"/>
    </row>
    <row r="137" spans="2:10">
      <c r="B137" s="4"/>
      <c r="C137" s="4"/>
      <c r="D137" s="4"/>
      <c r="E137" s="4"/>
      <c r="F137" s="4"/>
      <c r="G137" s="4"/>
      <c r="H137" s="4"/>
      <c r="I137" s="4"/>
      <c r="J137" s="4"/>
    </row>
    <row r="138" spans="2:10">
      <c r="B138" s="4"/>
      <c r="C138" s="4"/>
      <c r="D138" s="4"/>
      <c r="E138" s="4"/>
      <c r="F138" s="4"/>
      <c r="G138" s="4"/>
      <c r="H138" s="4"/>
      <c r="I138" s="4"/>
      <c r="J138" s="4"/>
    </row>
    <row r="139" spans="2:10">
      <c r="B139" s="4"/>
      <c r="C139" s="4"/>
      <c r="D139" s="4"/>
      <c r="E139" s="4"/>
      <c r="F139" s="4"/>
      <c r="G139" s="4"/>
      <c r="H139" s="4"/>
      <c r="I139" s="4"/>
      <c r="J139" s="4"/>
    </row>
    <row r="140" spans="2:10">
      <c r="B140" s="4"/>
      <c r="C140" s="4"/>
      <c r="D140" s="4"/>
      <c r="E140" s="4"/>
      <c r="F140" s="4"/>
      <c r="G140" s="4"/>
      <c r="H140" s="4"/>
      <c r="I140" s="4"/>
      <c r="J140" s="4"/>
    </row>
    <row r="141" spans="2:10">
      <c r="B141" s="4"/>
      <c r="C141" s="4"/>
      <c r="D141" s="4"/>
      <c r="E141" s="4"/>
      <c r="F141" s="4"/>
      <c r="G141" s="4"/>
      <c r="H141" s="4"/>
      <c r="I141" s="4"/>
      <c r="J141" s="4"/>
    </row>
    <row r="142" spans="2:10">
      <c r="B142" s="4"/>
      <c r="C142" s="4"/>
      <c r="D142" s="4"/>
      <c r="E142" s="4"/>
      <c r="F142" s="4"/>
      <c r="G142" s="4"/>
      <c r="H142" s="4"/>
      <c r="I142" s="4"/>
      <c r="J142" s="4"/>
    </row>
    <row r="143" spans="2:10">
      <c r="B143" s="4"/>
      <c r="C143" s="4"/>
      <c r="D143" s="4"/>
      <c r="E143" s="4"/>
      <c r="F143" s="4"/>
      <c r="G143" s="4"/>
      <c r="H143" s="4"/>
      <c r="I143" s="4"/>
      <c r="J143" s="4"/>
    </row>
    <row r="144" spans="2:10">
      <c r="B144" s="4"/>
      <c r="C144" s="4"/>
      <c r="D144" s="4"/>
      <c r="E144" s="4"/>
      <c r="F144" s="4"/>
      <c r="G144" s="4"/>
      <c r="H144" s="4"/>
      <c r="I144" s="4"/>
      <c r="J144" s="4"/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/>
      <c r="C146" s="4"/>
      <c r="D146" s="4"/>
      <c r="E146" s="4"/>
      <c r="F146" s="4"/>
      <c r="G146" s="4"/>
      <c r="H146" s="4"/>
      <c r="I146" s="4"/>
      <c r="J146" s="4"/>
    </row>
    <row r="147" spans="2:10">
      <c r="B147" s="4"/>
      <c r="C147" s="4"/>
      <c r="D147" s="4"/>
      <c r="E147" s="4"/>
      <c r="F147" s="4"/>
      <c r="G147" s="4"/>
      <c r="H147" s="4"/>
      <c r="I147" s="4"/>
      <c r="J147" s="4"/>
    </row>
    <row r="148" spans="2:10">
      <c r="B148" s="4"/>
      <c r="C148" s="4"/>
      <c r="D148" s="4"/>
      <c r="E148" s="4"/>
      <c r="F148" s="4"/>
      <c r="G148" s="4"/>
      <c r="H148" s="4"/>
      <c r="I148" s="4"/>
      <c r="J148" s="4"/>
    </row>
    <row r="149" spans="2:10">
      <c r="B149" s="4"/>
      <c r="C149" s="4"/>
      <c r="D149" s="4"/>
      <c r="E149" s="4"/>
      <c r="F149" s="4"/>
      <c r="G149" s="4"/>
      <c r="H149" s="4"/>
      <c r="I149" s="4"/>
      <c r="J149" s="4"/>
    </row>
    <row r="150" spans="2:10">
      <c r="B150" s="4"/>
      <c r="C150" s="4"/>
      <c r="D150" s="4"/>
      <c r="E150" s="4"/>
      <c r="F150" s="4"/>
      <c r="G150" s="4"/>
      <c r="H150" s="4"/>
      <c r="I150" s="4"/>
      <c r="J150" s="4"/>
    </row>
    <row r="151" spans="2:10">
      <c r="B151" s="4"/>
      <c r="C151" s="4"/>
      <c r="D151" s="4"/>
      <c r="E151" s="4"/>
      <c r="F151" s="4"/>
      <c r="G151" s="4"/>
      <c r="H151" s="4"/>
      <c r="I151" s="4"/>
      <c r="J151" s="4"/>
    </row>
    <row r="152" spans="2:10">
      <c r="B152" s="4"/>
      <c r="C152" s="4"/>
      <c r="D152" s="4"/>
      <c r="E152" s="4"/>
      <c r="F152" s="4"/>
      <c r="G152" s="4"/>
      <c r="H152" s="4"/>
      <c r="I152" s="4"/>
      <c r="J152" s="4"/>
    </row>
    <row r="153" spans="2:10">
      <c r="B153" s="4"/>
      <c r="C153" s="4"/>
      <c r="D153" s="4"/>
      <c r="E153" s="4"/>
      <c r="F153" s="4"/>
      <c r="G153" s="4"/>
      <c r="H153" s="4"/>
      <c r="I153" s="4"/>
      <c r="J153" s="4"/>
    </row>
    <row r="154" spans="2:10">
      <c r="B154" s="4"/>
      <c r="C154" s="4"/>
      <c r="D154" s="4"/>
      <c r="E154" s="4"/>
      <c r="F154" s="4"/>
      <c r="G154" s="4"/>
      <c r="H154" s="4"/>
      <c r="I154" s="4"/>
      <c r="J154" s="4"/>
    </row>
    <row r="155" spans="2:10">
      <c r="B155" s="4"/>
      <c r="C155" s="4"/>
      <c r="D155" s="4"/>
      <c r="E155" s="4"/>
      <c r="F155" s="4"/>
      <c r="G155" s="4"/>
      <c r="H155" s="4"/>
      <c r="I155" s="4"/>
      <c r="J155" s="4"/>
    </row>
    <row r="156" spans="2:10">
      <c r="B156" s="4"/>
      <c r="C156" s="4"/>
      <c r="D156" s="4"/>
      <c r="E156" s="4"/>
      <c r="F156" s="4"/>
      <c r="G156" s="4"/>
      <c r="H156" s="4"/>
      <c r="I156" s="4"/>
      <c r="J156" s="4"/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/>
      <c r="C158" s="4"/>
      <c r="D158" s="4"/>
      <c r="E158" s="4"/>
      <c r="F158" s="4"/>
      <c r="G158" s="4"/>
      <c r="H158" s="4"/>
      <c r="I158" s="4"/>
      <c r="J158" s="4"/>
    </row>
    <row r="159" spans="2:10">
      <c r="B159" s="4"/>
      <c r="C159" s="4"/>
      <c r="D159" s="4"/>
      <c r="E159" s="4"/>
      <c r="F159" s="4"/>
      <c r="G159" s="4"/>
      <c r="H159" s="4"/>
      <c r="I159" s="4"/>
      <c r="J159" s="4"/>
    </row>
    <row r="160" spans="2:10">
      <c r="B160" s="4"/>
      <c r="C160" s="4"/>
      <c r="D160" s="4"/>
      <c r="E160" s="4"/>
      <c r="F160" s="4"/>
      <c r="G160" s="4"/>
      <c r="H160" s="4"/>
      <c r="I160" s="4"/>
      <c r="J160" s="4"/>
    </row>
    <row r="161" spans="2:10">
      <c r="B161" s="4"/>
      <c r="C161" s="4"/>
      <c r="D161" s="4"/>
      <c r="E161" s="4"/>
      <c r="F161" s="4"/>
      <c r="G161" s="4"/>
      <c r="H161" s="4"/>
      <c r="I161" s="4"/>
      <c r="J161" s="4"/>
    </row>
    <row r="162" spans="2:10">
      <c r="B162" s="4"/>
      <c r="C162" s="4"/>
      <c r="D162" s="4"/>
      <c r="E162" s="4"/>
      <c r="F162" s="4"/>
      <c r="G162" s="4"/>
      <c r="H162" s="4"/>
      <c r="I162" s="4"/>
      <c r="J162" s="4"/>
    </row>
    <row r="163" spans="2:10">
      <c r="B163" s="4"/>
      <c r="C163" s="4"/>
      <c r="D163" s="4"/>
      <c r="E163" s="4"/>
      <c r="F163" s="4"/>
      <c r="G163" s="4"/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/>
      <c r="C165" s="4"/>
      <c r="D165" s="4"/>
      <c r="E165" s="4"/>
      <c r="F165" s="4"/>
      <c r="G165" s="4"/>
      <c r="H165" s="4"/>
      <c r="I165" s="4"/>
      <c r="J165" s="4"/>
    </row>
    <row r="166" spans="2:10">
      <c r="B166" s="4"/>
      <c r="C166" s="4"/>
      <c r="D166" s="4"/>
      <c r="E166" s="4"/>
      <c r="F166" s="4"/>
      <c r="G166" s="4"/>
      <c r="H166" s="4"/>
      <c r="I166" s="4"/>
      <c r="J166" s="4"/>
    </row>
    <row r="167" spans="2:10">
      <c r="B167" s="4"/>
      <c r="C167" s="4"/>
      <c r="D167" s="4"/>
      <c r="E167" s="4"/>
      <c r="F167" s="4"/>
      <c r="G167" s="4"/>
      <c r="H167" s="4"/>
      <c r="I167" s="4"/>
      <c r="J167" s="4"/>
    </row>
    <row r="168" spans="2:10">
      <c r="B168" s="4"/>
      <c r="C168" s="4"/>
      <c r="D168" s="4"/>
      <c r="E168" s="4"/>
      <c r="F168" s="4"/>
      <c r="G168" s="4"/>
      <c r="H168" s="4"/>
      <c r="I168" s="4"/>
      <c r="J168" s="4"/>
    </row>
    <row r="169" spans="2:10">
      <c r="B169" s="4"/>
      <c r="C169" s="4"/>
      <c r="D169" s="4"/>
      <c r="E169" s="4"/>
      <c r="F169" s="4"/>
      <c r="G169" s="4"/>
      <c r="H169" s="4"/>
      <c r="I169" s="4"/>
      <c r="J169" s="4"/>
    </row>
    <row r="170" spans="2:10">
      <c r="B170" s="4"/>
      <c r="C170" s="4"/>
      <c r="D170" s="4"/>
      <c r="E170" s="4"/>
      <c r="F170" s="4"/>
      <c r="G170" s="4"/>
      <c r="H170" s="4"/>
      <c r="I170" s="4"/>
      <c r="J170" s="4"/>
    </row>
    <row r="171" spans="2:10">
      <c r="B171" s="4"/>
      <c r="C171" s="4"/>
      <c r="D171" s="4"/>
      <c r="E171" s="4"/>
      <c r="F171" s="4"/>
      <c r="G171" s="4"/>
      <c r="H171" s="4"/>
      <c r="I171" s="4"/>
      <c r="J171" s="4"/>
    </row>
    <row r="172" spans="2:10">
      <c r="B172" s="4"/>
      <c r="C172" s="4"/>
      <c r="D172" s="4"/>
      <c r="E172" s="4"/>
      <c r="F172" s="4"/>
      <c r="G172" s="4"/>
      <c r="H172" s="4"/>
      <c r="I172" s="4"/>
      <c r="J172" s="4"/>
    </row>
    <row r="173" spans="2:10">
      <c r="B173" s="4"/>
      <c r="C173" s="4"/>
      <c r="D173" s="4"/>
      <c r="E173" s="4"/>
      <c r="F173" s="4"/>
      <c r="G173" s="4"/>
      <c r="H173" s="4"/>
      <c r="I173" s="4"/>
      <c r="J173" s="4"/>
    </row>
    <row r="174" spans="2:10">
      <c r="B174" s="4"/>
      <c r="C174" s="4"/>
      <c r="D174" s="4"/>
      <c r="E174" s="4"/>
      <c r="F174" s="4"/>
      <c r="G174" s="4"/>
      <c r="H174" s="4"/>
      <c r="I174" s="4"/>
      <c r="J174" s="4"/>
    </row>
    <row r="175" spans="2:10">
      <c r="B175" s="4"/>
      <c r="C175" s="4"/>
      <c r="D175" s="4"/>
      <c r="E175" s="4"/>
      <c r="F175" s="4"/>
      <c r="G175" s="4"/>
      <c r="H175" s="4"/>
      <c r="I175" s="4"/>
      <c r="J175" s="4"/>
    </row>
    <row r="176" spans="2:10">
      <c r="B176" s="4"/>
      <c r="C176" s="4"/>
      <c r="D176" s="4"/>
      <c r="E176" s="4"/>
      <c r="F176" s="4"/>
      <c r="G176" s="4"/>
      <c r="H176" s="4"/>
      <c r="I176" s="4"/>
      <c r="J176" s="4"/>
    </row>
    <row r="177" spans="2:10">
      <c r="B177" s="4"/>
      <c r="C177" s="4"/>
      <c r="D177" s="4"/>
      <c r="E177" s="4"/>
      <c r="F177" s="4"/>
      <c r="G177" s="4"/>
      <c r="H177" s="4"/>
      <c r="I177" s="4"/>
      <c r="J177" s="4"/>
    </row>
    <row r="178" spans="2:10">
      <c r="B178" s="4"/>
      <c r="C178" s="4"/>
      <c r="D178" s="4"/>
      <c r="E178" s="4"/>
      <c r="F178" s="4"/>
      <c r="G178" s="4"/>
      <c r="H178" s="4"/>
      <c r="I178" s="4"/>
      <c r="J178" s="4"/>
    </row>
    <row r="179" spans="2:10">
      <c r="B179" s="4"/>
      <c r="C179" s="4"/>
      <c r="D179" s="4"/>
      <c r="E179" s="4"/>
      <c r="F179" s="4"/>
      <c r="G179" s="4"/>
      <c r="H179" s="4"/>
      <c r="I179" s="4"/>
      <c r="J179" s="4"/>
    </row>
    <row r="180" spans="2:10">
      <c r="B180" s="4"/>
      <c r="C180" s="4"/>
      <c r="D180" s="4"/>
      <c r="E180" s="4"/>
      <c r="F180" s="4"/>
      <c r="G180" s="4"/>
      <c r="H180" s="4"/>
      <c r="I180" s="4"/>
      <c r="J180" s="4"/>
    </row>
    <row r="181" spans="2:10">
      <c r="B181" s="4"/>
      <c r="C181" s="4"/>
      <c r="D181" s="4"/>
      <c r="E181" s="4"/>
      <c r="F181" s="4"/>
      <c r="G181" s="4"/>
      <c r="H181" s="4"/>
      <c r="I181" s="4"/>
      <c r="J181" s="4"/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/>
      <c r="C183" s="4"/>
      <c r="D183" s="4"/>
      <c r="E183" s="4"/>
      <c r="F183" s="4"/>
      <c r="G183" s="4"/>
      <c r="H183" s="4"/>
      <c r="I183" s="4"/>
      <c r="J183" s="4"/>
    </row>
    <row r="184" spans="2:10">
      <c r="B184" s="4"/>
      <c r="C184" s="4"/>
      <c r="D184" s="4"/>
      <c r="E184" s="4"/>
      <c r="F184" s="4"/>
      <c r="G184" s="4"/>
      <c r="H184" s="4"/>
      <c r="I184" s="4"/>
      <c r="J184" s="4"/>
    </row>
    <row r="185" spans="2:10">
      <c r="B185" s="4"/>
      <c r="C185" s="4"/>
      <c r="D185" s="4"/>
      <c r="E185" s="4"/>
      <c r="F185" s="4"/>
      <c r="G185" s="4"/>
      <c r="H185" s="4"/>
      <c r="I185" s="4"/>
      <c r="J185" s="4"/>
    </row>
    <row r="186" spans="2:10">
      <c r="B186" s="4"/>
      <c r="C186" s="4"/>
      <c r="D186" s="4"/>
      <c r="E186" s="4"/>
      <c r="F186" s="4"/>
      <c r="G186" s="4"/>
      <c r="H186" s="4"/>
      <c r="I186" s="4"/>
      <c r="J186" s="4"/>
    </row>
    <row r="187" spans="2:10">
      <c r="B187" s="4"/>
      <c r="C187" s="4"/>
      <c r="D187" s="4"/>
      <c r="E187" s="4"/>
      <c r="F187" s="4"/>
      <c r="G187" s="4"/>
      <c r="H187" s="4"/>
      <c r="I187" s="4"/>
      <c r="J187" s="4"/>
    </row>
    <row r="188" spans="2:10">
      <c r="B188" s="4"/>
      <c r="C188" s="4"/>
      <c r="D188" s="4"/>
      <c r="E188" s="4"/>
      <c r="F188" s="4"/>
      <c r="G188" s="4"/>
      <c r="H188" s="4"/>
      <c r="I188" s="4"/>
      <c r="J188" s="4"/>
    </row>
    <row r="189" spans="2:10">
      <c r="B189" s="4"/>
      <c r="C189" s="4"/>
      <c r="D189" s="4"/>
      <c r="E189" s="4"/>
      <c r="F189" s="4"/>
      <c r="G189" s="4"/>
      <c r="H189" s="4"/>
      <c r="I189" s="4"/>
      <c r="J189" s="4"/>
    </row>
    <row r="190" spans="2:10">
      <c r="B190" s="4"/>
      <c r="C190" s="4"/>
      <c r="D190" s="4"/>
      <c r="E190" s="4"/>
      <c r="F190" s="4"/>
      <c r="G190" s="4"/>
      <c r="H190" s="4"/>
      <c r="I190" s="4"/>
      <c r="J190" s="4"/>
    </row>
    <row r="191" spans="2:10">
      <c r="B191" s="4"/>
      <c r="C191" s="4"/>
      <c r="D191" s="4"/>
      <c r="E191" s="4"/>
      <c r="F191" s="4"/>
      <c r="G191" s="4"/>
      <c r="H191" s="4"/>
      <c r="I191" s="4"/>
      <c r="J191" s="4"/>
    </row>
    <row r="192" spans="2:10">
      <c r="B192" s="4"/>
      <c r="C192" s="4"/>
      <c r="D192" s="4"/>
      <c r="E192" s="4"/>
      <c r="F192" s="4"/>
      <c r="G192" s="4"/>
      <c r="H192" s="4"/>
      <c r="I192" s="4"/>
      <c r="J192" s="4"/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</sheetData>
  <phoneticPr fontId="1"/>
  <pageMargins left="0.7" right="0.7" top="0.75" bottom="0.75" header="0.51200000000000001" footer="0.51200000000000001"/>
  <pageSetup paperSize="9" scale="72" orientation="portrait" horizontalDpi="0" verticalDpi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１回目</vt:lpstr>
      <vt:lpstr>２回目</vt:lpstr>
      <vt:lpstr>３回目</vt:lpstr>
      <vt:lpstr>４回目</vt:lpstr>
      <vt:lpstr>平均</vt:lpstr>
      <vt:lpstr>平均!Print_Area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　真由美</dc:creator>
  <cp:lastModifiedBy>瀬尾　貫太</cp:lastModifiedBy>
  <cp:lastPrinted>2023-10-25T05:30:57Z</cp:lastPrinted>
  <dcterms:created xsi:type="dcterms:W3CDTF">2008-03-18T14:53:29Z</dcterms:created>
  <dcterms:modified xsi:type="dcterms:W3CDTF">2023-10-25T05:37:19Z</dcterms:modified>
</cp:coreProperties>
</file>